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48" windowHeight="7044" activeTab="1"/>
  </bookViews>
  <sheets>
    <sheet name="封面" sheetId="1" r:id="rId1"/>
    <sheet name="首页" sheetId="2" r:id="rId2"/>
    <sheet name="检测表" sheetId="3" r:id="rId3"/>
    <sheet name="附页" sheetId="4" r:id="rId4"/>
  </sheets>
  <definedNames>
    <definedName name="Paaa" localSheetId="0">封面!$A$5</definedName>
    <definedName name="PersonFN">首页!$B$1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<sst xmlns="http://schemas.openxmlformats.org/spreadsheetml/2006/main" count="251" uniqueCount="163">
  <si>
    <t>第 1 页  共 4 页</t>
  </si>
  <si>
    <t>报告编号：</t>
  </si>
  <si>
    <t>DHPP2026042101</t>
  </si>
  <si>
    <t>样  品  名  称：</t>
  </si>
  <si>
    <t>坪埔水源水</t>
  </si>
  <si>
    <t>检  测  单  位：</t>
  </si>
  <si>
    <t>德化县自来水有限公司</t>
  </si>
  <si>
    <t>报告签发日期：</t>
  </si>
  <si>
    <t>第 2 页  共 4 页</t>
  </si>
  <si>
    <t>样品编号：</t>
  </si>
  <si>
    <t>样品类型：</t>
  </si>
  <si>
    <t>水源水</t>
  </si>
  <si>
    <t>样品名称：</t>
  </si>
  <si>
    <t>检测性质：</t>
  </si>
  <si>
    <t>自检</t>
  </si>
  <si>
    <t>样品状态：</t>
  </si>
  <si>
    <t>澄清液体</t>
  </si>
  <si>
    <t>来样方式：</t>
  </si>
  <si>
    <t>自取</t>
  </si>
  <si>
    <t>取样时间：</t>
  </si>
  <si>
    <t>检测日期：</t>
  </si>
  <si>
    <t xml:space="preserve">2026年4月21日至2025年4月28日   </t>
  </si>
  <si>
    <t>检测依据：</t>
  </si>
  <si>
    <t>1.《地表水环境质量标准》GB 3838-2002
2.见附页</t>
  </si>
  <si>
    <t>结果报告：</t>
  </si>
  <si>
    <t>见附表</t>
  </si>
  <si>
    <t>备    注：</t>
  </si>
  <si>
    <t>无</t>
  </si>
  <si>
    <t>检测结论:</t>
  </si>
  <si>
    <t>该水样检测项目均符合GB3838-2002《地表水环境质量标准》Ⅲ类标准限值。</t>
  </si>
  <si>
    <t>编制：</t>
  </si>
  <si>
    <t>陈秀燕</t>
  </si>
  <si>
    <t>审批：</t>
  </si>
  <si>
    <t>刘丽萍</t>
  </si>
  <si>
    <t>签发：</t>
  </si>
  <si>
    <t>林建斌</t>
  </si>
  <si>
    <t>第 3 页 共 4 页</t>
  </si>
  <si>
    <t>附表：德化县自来水有限公司水源水检测结果报告</t>
  </si>
  <si>
    <t>序  号</t>
  </si>
  <si>
    <t>分 类</t>
  </si>
  <si>
    <t>《地表水环境质量标准》
GB 3838-2002基本项目标准限值</t>
  </si>
  <si>
    <t>实测值</t>
  </si>
  <si>
    <t xml:space="preserve">           标 准 值</t>
  </si>
  <si>
    <t>项 目</t>
  </si>
  <si>
    <t>Ⅰ类</t>
  </si>
  <si>
    <t>Ⅱ类</t>
  </si>
  <si>
    <t>Ⅲ类</t>
  </si>
  <si>
    <t>水温</t>
  </si>
  <si>
    <t>℃</t>
  </si>
  <si>
    <r>
      <rPr>
        <sz val="11"/>
        <color indexed="8"/>
        <rFont val="宋体"/>
        <charset val="134"/>
      </rPr>
      <t>人为造成的环境水温变化应限制在：周平均最大温升≤</t>
    </r>
    <r>
      <rPr>
        <sz val="11"/>
        <color indexed="8"/>
        <rFont val="Arial"/>
        <charset val="134"/>
      </rPr>
      <t>1</t>
    </r>
    <r>
      <rPr>
        <sz val="11"/>
        <color indexed="8"/>
        <rFont val="宋体"/>
        <charset val="134"/>
      </rPr>
      <t>周平均最大温降≤</t>
    </r>
    <r>
      <rPr>
        <sz val="11"/>
        <color indexed="8"/>
        <rFont val="Arial"/>
        <charset val="134"/>
      </rPr>
      <t>2</t>
    </r>
  </si>
  <si>
    <t>21</t>
  </si>
  <si>
    <t>pH值</t>
  </si>
  <si>
    <t>无量纲</t>
  </si>
  <si>
    <r>
      <rPr>
        <sz val="10.5"/>
        <rFont val="Arial"/>
        <charset val="134"/>
      </rPr>
      <t xml:space="preserve"> 6</t>
    </r>
    <r>
      <rPr>
        <sz val="10.5"/>
        <rFont val="宋体"/>
        <charset val="134"/>
      </rPr>
      <t>～</t>
    </r>
    <r>
      <rPr>
        <sz val="10.5"/>
        <rFont val="Arial"/>
        <charset val="134"/>
      </rPr>
      <t>9</t>
    </r>
  </si>
  <si>
    <t>7.25</t>
  </si>
  <si>
    <t>溶解氧</t>
  </si>
  <si>
    <r>
      <rPr>
        <sz val="10"/>
        <color indexed="8"/>
        <rFont val="Calibri"/>
        <charset val="134"/>
      </rPr>
      <t>（</t>
    </r>
    <r>
      <rPr>
        <sz val="11"/>
        <color indexed="8"/>
        <rFont val="Arial"/>
        <charset val="134"/>
      </rPr>
      <t>mg/L</t>
    </r>
    <r>
      <rPr>
        <sz val="11"/>
        <color indexed="8"/>
        <rFont val="宋体"/>
        <charset val="134"/>
      </rPr>
      <t>）</t>
    </r>
  </si>
  <si>
    <t>≥</t>
  </si>
  <si>
    <r>
      <rPr>
        <sz val="10.5"/>
        <rFont val="宋体"/>
        <charset val="134"/>
      </rPr>
      <t>饱和率</t>
    </r>
    <r>
      <rPr>
        <sz val="10.5"/>
        <rFont val="Arial"/>
        <charset val="134"/>
      </rPr>
      <t>90%</t>
    </r>
    <r>
      <rPr>
        <sz val="10.5"/>
        <rFont val="宋体"/>
        <charset val="134"/>
      </rPr>
      <t>（或</t>
    </r>
    <r>
      <rPr>
        <sz val="10.5"/>
        <rFont val="Arial"/>
        <charset val="134"/>
      </rPr>
      <t>7.5)</t>
    </r>
  </si>
  <si>
    <t>7.2</t>
  </si>
  <si>
    <t>高锰酸盐指数</t>
  </si>
  <si>
    <t>≤</t>
  </si>
  <si>
    <t>1.39</t>
  </si>
  <si>
    <r>
      <rPr>
        <sz val="11"/>
        <color indexed="8"/>
        <rFont val="Calibri"/>
        <charset val="134"/>
      </rPr>
      <t>化学需氧量</t>
    </r>
    <r>
      <rPr>
        <sz val="11"/>
        <color indexed="8"/>
        <rFont val="Arial"/>
        <charset val="134"/>
      </rPr>
      <t xml:space="preserve">(COD) </t>
    </r>
  </si>
  <si>
    <t>6</t>
  </si>
  <si>
    <r>
      <rPr>
        <sz val="11"/>
        <color indexed="8"/>
        <rFont val="Calibri"/>
        <charset val="134"/>
      </rPr>
      <t>五日生化需氧量</t>
    </r>
    <r>
      <rPr>
        <sz val="11"/>
        <color indexed="8"/>
        <rFont val="Arial"/>
        <charset val="134"/>
      </rPr>
      <t>(BOD</t>
    </r>
    <r>
      <rPr>
        <vertAlign val="subscript"/>
        <sz val="11"/>
        <color indexed="8"/>
        <rFont val="Arial"/>
        <charset val="134"/>
      </rPr>
      <t>5</t>
    </r>
    <r>
      <rPr>
        <sz val="11"/>
        <color indexed="8"/>
        <rFont val="Arial"/>
        <charset val="134"/>
      </rPr>
      <t xml:space="preserve">) </t>
    </r>
  </si>
  <si>
    <t>&lt;0.5</t>
  </si>
  <si>
    <r>
      <rPr>
        <sz val="11"/>
        <color indexed="8"/>
        <rFont val="Calibri"/>
        <charset val="134"/>
      </rPr>
      <t>氨氮（</t>
    </r>
    <r>
      <rPr>
        <sz val="11"/>
        <color indexed="8"/>
        <rFont val="Arial"/>
        <charset val="134"/>
      </rPr>
      <t>NH</t>
    </r>
    <r>
      <rPr>
        <vertAlign val="subscript"/>
        <sz val="11"/>
        <color indexed="8"/>
        <rFont val="Arial"/>
        <charset val="134"/>
      </rPr>
      <t>3</t>
    </r>
    <r>
      <rPr>
        <sz val="11"/>
        <color indexed="8"/>
        <rFont val="Arial"/>
        <charset val="134"/>
      </rPr>
      <t>-N</t>
    </r>
    <r>
      <rPr>
        <sz val="11"/>
        <color indexed="8"/>
        <rFont val="宋体"/>
        <charset val="134"/>
      </rPr>
      <t>）</t>
    </r>
  </si>
  <si>
    <t>0.23</t>
  </si>
  <si>
    <r>
      <rPr>
        <sz val="11"/>
        <color indexed="8"/>
        <rFont val="Calibri"/>
        <charset val="134"/>
      </rPr>
      <t>总磷</t>
    </r>
    <r>
      <rPr>
        <sz val="11"/>
        <color indexed="8"/>
        <rFont val="Arial"/>
        <charset val="134"/>
      </rPr>
      <t>(</t>
    </r>
    <r>
      <rPr>
        <sz val="11"/>
        <color indexed="8"/>
        <rFont val="宋体"/>
        <charset val="134"/>
      </rPr>
      <t>以</t>
    </r>
    <r>
      <rPr>
        <sz val="11"/>
        <color indexed="8"/>
        <rFont val="Arial"/>
        <charset val="134"/>
      </rPr>
      <t>P</t>
    </r>
    <r>
      <rPr>
        <sz val="11"/>
        <color indexed="8"/>
        <rFont val="宋体"/>
        <charset val="134"/>
      </rPr>
      <t>计</t>
    </r>
    <r>
      <rPr>
        <sz val="11"/>
        <color indexed="8"/>
        <rFont val="Arial"/>
        <charset val="134"/>
      </rPr>
      <t>)</t>
    </r>
  </si>
  <si>
    <t>0.02</t>
  </si>
  <si>
    <r>
      <rPr>
        <sz val="10.5"/>
        <rFont val="Arial"/>
        <charset val="134"/>
      </rPr>
      <t>(</t>
    </r>
    <r>
      <rPr>
        <sz val="10.5"/>
        <rFont val="宋体"/>
        <charset val="134"/>
      </rPr>
      <t xml:space="preserve">湖、库
</t>
    </r>
    <r>
      <rPr>
        <sz val="10.5"/>
        <rFont val="Arial"/>
        <charset val="134"/>
      </rPr>
      <t>0.01)</t>
    </r>
  </si>
  <si>
    <r>
      <rPr>
        <sz val="10.5"/>
        <rFont val="宋体"/>
        <charset val="134"/>
      </rPr>
      <t>（湖、库</t>
    </r>
    <r>
      <rPr>
        <sz val="10.5"/>
        <rFont val="Arial"/>
        <charset val="134"/>
      </rPr>
      <t>0.025</t>
    </r>
    <r>
      <rPr>
        <sz val="10.5"/>
        <rFont val="宋体"/>
        <charset val="134"/>
      </rPr>
      <t>）</t>
    </r>
  </si>
  <si>
    <r>
      <rPr>
        <sz val="10.5"/>
        <rFont val="宋体"/>
        <charset val="134"/>
      </rPr>
      <t>（湖、库</t>
    </r>
    <r>
      <rPr>
        <sz val="10.5"/>
        <rFont val="Arial"/>
        <charset val="134"/>
      </rPr>
      <t>0.05</t>
    </r>
    <r>
      <rPr>
        <sz val="10.5"/>
        <rFont val="宋体"/>
        <charset val="134"/>
      </rPr>
      <t>）</t>
    </r>
  </si>
  <si>
    <r>
      <rPr>
        <sz val="11"/>
        <color indexed="8"/>
        <rFont val="Calibri"/>
        <charset val="134"/>
      </rPr>
      <t>总氮（湖、库，
以</t>
    </r>
    <r>
      <rPr>
        <sz val="11"/>
        <color indexed="8"/>
        <rFont val="Arial"/>
        <charset val="134"/>
      </rPr>
      <t>N</t>
    </r>
    <r>
      <rPr>
        <sz val="11"/>
        <color indexed="8"/>
        <rFont val="宋体"/>
        <charset val="134"/>
      </rPr>
      <t>计）</t>
    </r>
  </si>
  <si>
    <t>0.68</t>
  </si>
  <si>
    <t>铜</t>
  </si>
  <si>
    <t>&lt;0.009</t>
  </si>
  <si>
    <t>锌</t>
  </si>
  <si>
    <t>0.001</t>
  </si>
  <si>
    <r>
      <rPr>
        <sz val="11"/>
        <color indexed="8"/>
        <rFont val="Calibri"/>
        <charset val="134"/>
      </rPr>
      <t>氟化物</t>
    </r>
    <r>
      <rPr>
        <sz val="11"/>
        <color indexed="8"/>
        <rFont val="Arial"/>
        <charset val="134"/>
      </rPr>
      <t>(</t>
    </r>
    <r>
      <rPr>
        <sz val="11"/>
        <color indexed="8"/>
        <rFont val="宋体"/>
        <charset val="134"/>
      </rPr>
      <t>以</t>
    </r>
    <r>
      <rPr>
        <sz val="11"/>
        <color indexed="8"/>
        <rFont val="Arial"/>
        <charset val="134"/>
      </rPr>
      <t>F</t>
    </r>
    <r>
      <rPr>
        <vertAlign val="superscript"/>
        <sz val="11"/>
        <color indexed="8"/>
        <rFont val="Arial"/>
        <charset val="134"/>
      </rPr>
      <t>—</t>
    </r>
    <r>
      <rPr>
        <sz val="11"/>
        <color indexed="8"/>
        <rFont val="宋体"/>
        <charset val="134"/>
      </rPr>
      <t>计</t>
    </r>
    <r>
      <rPr>
        <sz val="11"/>
        <color indexed="8"/>
        <rFont val="Arial"/>
        <charset val="134"/>
      </rPr>
      <t xml:space="preserve">) </t>
    </r>
  </si>
  <si>
    <t>0.17</t>
  </si>
  <si>
    <t>硒</t>
  </si>
  <si>
    <t>&lt;0.00008</t>
  </si>
  <si>
    <t>砷</t>
  </si>
  <si>
    <t>0.000079</t>
  </si>
  <si>
    <t>汞</t>
  </si>
  <si>
    <t>&lt;0.00005</t>
  </si>
  <si>
    <t>镉</t>
  </si>
  <si>
    <t>&lt;0.004</t>
  </si>
  <si>
    <r>
      <rPr>
        <sz val="11"/>
        <color indexed="8"/>
        <rFont val="Calibri"/>
        <charset val="134"/>
      </rPr>
      <t>铬</t>
    </r>
    <r>
      <rPr>
        <sz val="11"/>
        <color indexed="8"/>
        <rFont val="Arial"/>
        <charset val="134"/>
      </rPr>
      <t>(</t>
    </r>
    <r>
      <rPr>
        <sz val="11"/>
        <color indexed="8"/>
        <rFont val="宋体"/>
        <charset val="134"/>
      </rPr>
      <t>六价</t>
    </r>
    <r>
      <rPr>
        <sz val="11"/>
        <color indexed="8"/>
        <rFont val="Arial"/>
        <charset val="134"/>
      </rPr>
      <t>)</t>
    </r>
  </si>
  <si>
    <t>0.022</t>
  </si>
  <si>
    <t>铅</t>
  </si>
  <si>
    <t>&lt;0.00007</t>
  </si>
  <si>
    <t>氰化物</t>
  </si>
  <si>
    <t>&lt;0.0016</t>
  </si>
  <si>
    <r>
      <rPr>
        <sz val="11"/>
        <color indexed="8"/>
        <rFont val="Calibri"/>
        <charset val="134"/>
      </rPr>
      <t>挥发酚</t>
    </r>
    <r>
      <rPr>
        <sz val="11"/>
        <color indexed="8"/>
        <rFont val="Arial"/>
        <charset val="134"/>
      </rPr>
      <t xml:space="preserve"> </t>
    </r>
  </si>
  <si>
    <t>&lt;0.0018</t>
  </si>
  <si>
    <t>石油类</t>
  </si>
  <si>
    <t>&lt;0.01</t>
  </si>
  <si>
    <t>阴离子表面活性剂</t>
  </si>
  <si>
    <r>
      <rPr>
        <sz val="10"/>
        <color indexed="8"/>
        <rFont val="宋体"/>
        <charset val="134"/>
      </rPr>
      <t>（</t>
    </r>
    <r>
      <rPr>
        <sz val="11"/>
        <color indexed="8"/>
        <rFont val="Arial"/>
        <charset val="134"/>
      </rPr>
      <t>mg/L</t>
    </r>
    <r>
      <rPr>
        <sz val="11"/>
        <color indexed="8"/>
        <rFont val="宋体"/>
        <charset val="134"/>
      </rPr>
      <t>）</t>
    </r>
  </si>
  <si>
    <t>&lt;0.025</t>
  </si>
  <si>
    <t>硫化物</t>
  </si>
  <si>
    <t>&lt;0.005</t>
  </si>
  <si>
    <t>粪大肠菌群</t>
  </si>
  <si>
    <r>
      <rPr>
        <sz val="11"/>
        <color indexed="8"/>
        <rFont val="宋体"/>
        <charset val="134"/>
      </rPr>
      <t>（个</t>
    </r>
    <r>
      <rPr>
        <sz val="11"/>
        <color indexed="8"/>
        <rFont val="Arial"/>
        <charset val="134"/>
      </rPr>
      <t>/L</t>
    </r>
    <r>
      <rPr>
        <sz val="11"/>
        <color indexed="8"/>
        <rFont val="宋体"/>
        <charset val="134"/>
      </rPr>
      <t>）</t>
    </r>
  </si>
  <si>
    <t>79</t>
  </si>
  <si>
    <t>集中式生活饮用水地表水源地补充项目标准限值</t>
  </si>
  <si>
    <t>序号</t>
  </si>
  <si>
    <t>项目</t>
  </si>
  <si>
    <t>标准值</t>
  </si>
  <si>
    <r>
      <rPr>
        <sz val="10"/>
        <color indexed="8"/>
        <rFont val="宋体"/>
        <charset val="134"/>
      </rPr>
      <t>硫酸盐</t>
    </r>
    <r>
      <rPr>
        <sz val="10"/>
        <color indexed="8"/>
        <rFont val="Calibri"/>
        <charset val="134"/>
      </rPr>
      <t xml:space="preserve"> (</t>
    </r>
    <r>
      <rPr>
        <sz val="10"/>
        <color indexed="8"/>
        <rFont val="宋体"/>
        <charset val="134"/>
      </rPr>
      <t>以</t>
    </r>
    <r>
      <rPr>
        <sz val="10"/>
        <color indexed="8"/>
        <rFont val="Calibri"/>
        <charset val="134"/>
      </rPr>
      <t>SO</t>
    </r>
    <r>
      <rPr>
        <vertAlign val="subscript"/>
        <sz val="11"/>
        <color indexed="8"/>
        <rFont val="宋体"/>
        <charset val="134"/>
      </rPr>
      <t>4</t>
    </r>
    <r>
      <rPr>
        <vertAlign val="superscript"/>
        <sz val="11"/>
        <color indexed="8"/>
        <rFont val="宋体"/>
        <charset val="134"/>
      </rPr>
      <t>2-</t>
    </r>
    <r>
      <rPr>
        <sz val="11"/>
        <color indexed="8"/>
        <rFont val="宋体"/>
        <charset val="134"/>
      </rPr>
      <t>计）</t>
    </r>
  </si>
  <si>
    <r>
      <rPr>
        <sz val="10"/>
        <color indexed="8"/>
        <rFont val="宋体"/>
        <charset val="134"/>
      </rPr>
      <t>氯化物（以</t>
    </r>
    <r>
      <rPr>
        <sz val="10"/>
        <color indexed="8"/>
        <rFont val="Calibri"/>
        <charset val="134"/>
      </rPr>
      <t>Cl</t>
    </r>
    <r>
      <rPr>
        <vertAlign val="superscript"/>
        <sz val="11"/>
        <color indexed="8"/>
        <rFont val="宋体"/>
        <charset val="134"/>
      </rPr>
      <t>—</t>
    </r>
    <r>
      <rPr>
        <sz val="11"/>
        <color indexed="8"/>
        <rFont val="宋体"/>
        <charset val="134"/>
      </rPr>
      <t>计）</t>
    </r>
  </si>
  <si>
    <t>硝酸盐（以N计）</t>
  </si>
  <si>
    <t>铁</t>
  </si>
  <si>
    <t>0.431</t>
  </si>
  <si>
    <t>锰</t>
  </si>
  <si>
    <t>0.020</t>
  </si>
  <si>
    <t>第 4 页 共 4 页</t>
  </si>
  <si>
    <t>附   页</t>
  </si>
  <si>
    <t>检测依据一览表</t>
  </si>
  <si>
    <t>检测项目</t>
  </si>
  <si>
    <t>检测依据</t>
  </si>
  <si>
    <t>GB/T 6920-1986</t>
  </si>
  <si>
    <t>HJ 700-2014</t>
  </si>
  <si>
    <t>GB/T 5750.12-2006</t>
  </si>
  <si>
    <r>
      <rPr>
        <sz val="10.5"/>
        <rFont val="宋体"/>
        <charset val="134"/>
      </rPr>
      <t>中的</t>
    </r>
    <r>
      <rPr>
        <sz val="10.5"/>
        <rFont val="Times New Roman"/>
        <charset val="134"/>
      </rPr>
      <t>3.2</t>
    </r>
  </si>
  <si>
    <t>HJ 506-2009</t>
  </si>
  <si>
    <t>硫酸盐</t>
  </si>
  <si>
    <t>HJ 84-2016</t>
  </si>
  <si>
    <r>
      <rPr>
        <sz val="10.5"/>
        <rFont val="宋体"/>
        <charset val="134"/>
      </rPr>
      <t>(以S0</t>
    </r>
    <r>
      <rPr>
        <vertAlign val="subscript"/>
        <sz val="10.5"/>
        <rFont val="宋体"/>
        <charset val="134"/>
      </rPr>
      <t>4</t>
    </r>
    <r>
      <rPr>
        <vertAlign val="superscript"/>
        <sz val="10.5"/>
        <rFont val="宋体"/>
        <charset val="134"/>
      </rPr>
      <t>2-</t>
    </r>
    <r>
      <rPr>
        <sz val="10.5"/>
        <rFont val="宋体"/>
        <charset val="134"/>
      </rPr>
      <t>计)</t>
    </r>
  </si>
  <si>
    <t>GB/T
 11892-1989</t>
  </si>
  <si>
    <t>HJ 694-2014</t>
  </si>
  <si>
    <t>氯化物</t>
  </si>
  <si>
    <r>
      <rPr>
        <sz val="10.5"/>
        <rFont val="宋体"/>
        <charset val="134"/>
      </rPr>
      <t>(以Cl</t>
    </r>
    <r>
      <rPr>
        <vertAlign val="superscript"/>
        <sz val="10.5"/>
        <rFont val="宋体"/>
        <charset val="134"/>
      </rPr>
      <t>-</t>
    </r>
    <r>
      <rPr>
        <sz val="10.5"/>
        <rFont val="宋体"/>
        <charset val="134"/>
      </rPr>
      <t>计)</t>
    </r>
  </si>
  <si>
    <t>化学需氧量(COD)</t>
  </si>
  <si>
    <t>HJ 828-2017</t>
  </si>
  <si>
    <t>硝酸盐</t>
  </si>
  <si>
    <t>(以N计)</t>
  </si>
  <si>
    <r>
      <rPr>
        <sz val="10.5"/>
        <rFont val="宋体"/>
        <charset val="134"/>
      </rPr>
      <t>五日生化需氧量(BOD</t>
    </r>
    <r>
      <rPr>
        <vertAlign val="subscript"/>
        <sz val="10.5"/>
        <rFont val="宋体"/>
        <charset val="134"/>
      </rPr>
      <t>5</t>
    </r>
    <r>
      <rPr>
        <sz val="10.5"/>
        <rFont val="宋体"/>
        <charset val="134"/>
      </rPr>
      <t>)</t>
    </r>
  </si>
  <si>
    <t>HJ 505-2009</t>
  </si>
  <si>
    <t>铬(六价)</t>
  </si>
  <si>
    <t>GB/T 7467-1987</t>
  </si>
  <si>
    <r>
      <rPr>
        <sz val="10.5"/>
        <rFont val="宋体"/>
        <charset val="134"/>
      </rPr>
      <t>氨氮(NH</t>
    </r>
    <r>
      <rPr>
        <vertAlign val="subscript"/>
        <sz val="10.5"/>
        <rFont val="宋体"/>
        <charset val="134"/>
      </rPr>
      <t>3</t>
    </r>
    <r>
      <rPr>
        <sz val="10.5"/>
        <rFont val="宋体"/>
        <charset val="134"/>
      </rPr>
      <t>-N)</t>
    </r>
  </si>
  <si>
    <t>HJ 665-2013</t>
  </si>
  <si>
    <t>总磷</t>
  </si>
  <si>
    <t>GB/T 
11893-1989</t>
  </si>
  <si>
    <r>
      <rPr>
        <sz val="10.5"/>
        <rFont val="Times New Roman"/>
        <charset val="134"/>
      </rPr>
      <t>CJ/T  141-2018</t>
    </r>
    <r>
      <rPr>
        <sz val="10.5"/>
        <rFont val="宋体"/>
        <charset val="134"/>
      </rPr>
      <t>中的</t>
    </r>
    <r>
      <rPr>
        <sz val="10.5"/>
        <rFont val="Times New Roman"/>
        <charset val="134"/>
      </rPr>
      <t>5.2.1</t>
    </r>
  </si>
  <si>
    <t>GB/T 13195-1991</t>
  </si>
  <si>
    <t>(以P计)</t>
  </si>
  <si>
    <t>总氮</t>
  </si>
  <si>
    <t>HJ 636-2012</t>
  </si>
  <si>
    <t>挥发酚</t>
  </si>
  <si>
    <r>
      <rPr>
        <sz val="10.5"/>
        <rFont val="Times New Roman"/>
        <charset val="134"/>
      </rPr>
      <t>CJ/T  141-2018</t>
    </r>
    <r>
      <rPr>
        <sz val="10.5"/>
        <rFont val="宋体"/>
        <charset val="134"/>
      </rPr>
      <t>中的</t>
    </r>
    <r>
      <rPr>
        <sz val="10.5"/>
        <rFont val="Times New Roman"/>
        <charset val="134"/>
      </rPr>
      <t>5.4</t>
    </r>
  </si>
  <si>
    <t>/</t>
  </si>
  <si>
    <t>(湖、库，以N计)</t>
  </si>
  <si>
    <t>HJ 637-2012</t>
  </si>
  <si>
    <r>
      <rPr>
        <sz val="10.5"/>
        <rFont val="Times New Roman"/>
        <charset val="134"/>
      </rPr>
      <t>CJ/T  141-2018</t>
    </r>
    <r>
      <rPr>
        <sz val="10.5"/>
        <rFont val="宋体"/>
        <charset val="134"/>
      </rPr>
      <t>中的</t>
    </r>
    <r>
      <rPr>
        <sz val="10.5"/>
        <rFont val="Times New Roman"/>
        <charset val="134"/>
      </rPr>
      <t>5.5.1</t>
    </r>
  </si>
  <si>
    <t>氟化物</t>
  </si>
  <si>
    <t>GB/T 5750.5-2006</t>
  </si>
  <si>
    <r>
      <rPr>
        <sz val="10.5"/>
        <rFont val="宋体"/>
        <charset val="134"/>
      </rPr>
      <t>(以F</t>
    </r>
    <r>
      <rPr>
        <vertAlign val="superscript"/>
        <sz val="10.5"/>
        <rFont val="宋体"/>
        <charset val="134"/>
      </rPr>
      <t>-</t>
    </r>
    <r>
      <rPr>
        <sz val="10.5"/>
        <rFont val="宋体"/>
        <charset val="134"/>
      </rPr>
      <t>计)</t>
    </r>
  </si>
  <si>
    <r>
      <rPr>
        <sz val="9"/>
        <rFont val="宋体"/>
        <charset val="134"/>
      </rPr>
      <t>中的</t>
    </r>
    <r>
      <rPr>
        <sz val="9"/>
        <rFont val="Times New Roman"/>
        <charset val="134"/>
      </rPr>
      <t>6.1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</si>
</sst>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_);\(0\)"/>
    <numFmt numFmtId="178" formatCode="0.00_);\(0.00\)"/>
    <numFmt numFmtId="179" formatCode="[$-F800]dddd\,\ mmmm\ dd\,\ yyyy"/>
    <numFmt numFmtId="180" formatCode="yyyy&quot;年&quot;m&quot;月&quot;d&quot;日&quot;;@"/>
  </numFmts>
  <fonts count="51">
    <font>
      <sz val="12"/>
      <color rgb="FF000000"/>
      <name val="宋体"/>
      <charset val="134"/>
    </font>
    <font>
      <b/>
      <sz val="22"/>
      <name val="宋体"/>
      <charset val="134"/>
    </font>
    <font>
      <b/>
      <sz val="12"/>
      <name val="宋体"/>
      <charset val="134"/>
    </font>
    <font>
      <sz val="10.5"/>
      <name val="宋体"/>
      <charset val="134"/>
    </font>
    <font>
      <sz val="10.5"/>
      <name val="Times New Roman"/>
      <charset val="134"/>
    </font>
    <font>
      <sz val="9"/>
      <name val="Times New Roman"/>
      <charset val="134"/>
    </font>
    <font>
      <sz val="9"/>
      <name val="宋体"/>
      <charset val="134"/>
    </font>
    <font>
      <sz val="16"/>
      <color rgb="FF000000"/>
      <name val="宋体"/>
      <charset val="134"/>
    </font>
    <font>
      <b/>
      <sz val="10.5"/>
      <color rgb="FF000000"/>
      <name val="宋体"/>
      <charset val="134"/>
    </font>
    <font>
      <b/>
      <sz val="10.5"/>
      <name val="宋体"/>
      <charset val="134"/>
    </font>
    <font>
      <b/>
      <sz val="12"/>
      <color rgb="FF000000"/>
      <name val="宋体"/>
      <charset val="134"/>
    </font>
    <font>
      <sz val="11"/>
      <color rgb="FF000000"/>
      <name val="Arial"/>
      <charset val="134"/>
    </font>
    <font>
      <sz val="11"/>
      <color rgb="FF000000"/>
      <name val="宋体"/>
      <charset val="134"/>
    </font>
    <font>
      <sz val="10.5"/>
      <name val="Arial"/>
      <charset val="134"/>
    </font>
    <font>
      <b/>
      <sz val="11"/>
      <color rgb="FF000000"/>
      <name val="宋体"/>
      <charset val="134"/>
    </font>
    <font>
      <sz val="11"/>
      <color indexed="8"/>
      <name val="宋体"/>
      <charset val="134"/>
    </font>
    <font>
      <b/>
      <sz val="16"/>
      <color rgb="FF000000"/>
      <name val="Times New Roman"/>
      <charset val="134"/>
    </font>
    <font>
      <sz val="16"/>
      <color indexed="8"/>
      <name val="宋体"/>
      <charset val="134"/>
    </font>
    <font>
      <sz val="16"/>
      <name val="宋体"/>
      <charset val="134"/>
    </font>
    <font>
      <sz val="14"/>
      <color rgb="FF000000"/>
      <name val="Times New Roman"/>
      <charset val="134"/>
    </font>
    <font>
      <sz val="16"/>
      <color rgb="FF000000"/>
      <name val="仿宋_GB2312"/>
      <charset val="134"/>
    </font>
    <font>
      <sz val="11"/>
      <color theme="1"/>
      <name val="??"/>
      <charset val="134"/>
      <scheme val="minor"/>
    </font>
    <font>
      <u/>
      <sz val="11"/>
      <color rgb="FF0000FF"/>
      <name val="??"/>
      <charset val="0"/>
      <scheme val="minor"/>
    </font>
    <font>
      <u/>
      <sz val="11"/>
      <color rgb="FF800080"/>
      <name val="??"/>
      <charset val="0"/>
      <scheme val="minor"/>
    </font>
    <font>
      <sz val="11"/>
      <color rgb="FFFF0000"/>
      <name val="??"/>
      <charset val="0"/>
      <scheme val="minor"/>
    </font>
    <font>
      <b/>
      <sz val="18"/>
      <color theme="3"/>
      <name val="??"/>
      <charset val="134"/>
      <scheme val="minor"/>
    </font>
    <font>
      <i/>
      <sz val="11"/>
      <color rgb="FF7F7F7F"/>
      <name val="??"/>
      <charset val="0"/>
      <scheme val="minor"/>
    </font>
    <font>
      <b/>
      <sz val="15"/>
      <color theme="3"/>
      <name val="??"/>
      <charset val="134"/>
      <scheme val="minor"/>
    </font>
    <font>
      <b/>
      <sz val="13"/>
      <color theme="3"/>
      <name val="??"/>
      <charset val="134"/>
      <scheme val="minor"/>
    </font>
    <font>
      <b/>
      <sz val="11"/>
      <color theme="3"/>
      <name val="??"/>
      <charset val="134"/>
      <scheme val="minor"/>
    </font>
    <font>
      <sz val="11"/>
      <color rgb="FF3F3F76"/>
      <name val="??"/>
      <charset val="0"/>
      <scheme val="minor"/>
    </font>
    <font>
      <b/>
      <sz val="11"/>
      <color rgb="FF3F3F3F"/>
      <name val="??"/>
      <charset val="0"/>
      <scheme val="minor"/>
    </font>
    <font>
      <b/>
      <sz val="11"/>
      <color rgb="FFFA7D00"/>
      <name val="??"/>
      <charset val="0"/>
      <scheme val="minor"/>
    </font>
    <font>
      <b/>
      <sz val="11"/>
      <color rgb="FFFFFFFF"/>
      <name val="??"/>
      <charset val="0"/>
      <scheme val="minor"/>
    </font>
    <font>
      <sz val="11"/>
      <color rgb="FFFA7D00"/>
      <name val="??"/>
      <charset val="0"/>
      <scheme val="minor"/>
    </font>
    <font>
      <b/>
      <sz val="11"/>
      <color theme="1"/>
      <name val="??"/>
      <charset val="0"/>
      <scheme val="minor"/>
    </font>
    <font>
      <sz val="11"/>
      <color rgb="FF006100"/>
      <name val="??"/>
      <charset val="0"/>
      <scheme val="minor"/>
    </font>
    <font>
      <sz val="11"/>
      <color rgb="FF9C0006"/>
      <name val="??"/>
      <charset val="0"/>
      <scheme val="minor"/>
    </font>
    <font>
      <sz val="11"/>
      <color rgb="FF9C6500"/>
      <name val="??"/>
      <charset val="0"/>
      <scheme val="minor"/>
    </font>
    <font>
      <sz val="11"/>
      <color theme="0"/>
      <name val="??"/>
      <charset val="0"/>
      <scheme val="minor"/>
    </font>
    <font>
      <sz val="11"/>
      <color theme="1"/>
      <name val="??"/>
      <charset val="0"/>
      <scheme val="minor"/>
    </font>
    <font>
      <vertAlign val="subscript"/>
      <sz val="10.5"/>
      <name val="宋体"/>
      <charset val="134"/>
    </font>
    <font>
      <vertAlign val="superscript"/>
      <sz val="10.5"/>
      <name val="宋体"/>
      <charset val="134"/>
    </font>
    <font>
      <sz val="11"/>
      <color indexed="8"/>
      <name val="Calibri"/>
      <charset val="134"/>
    </font>
    <font>
      <sz val="11"/>
      <color indexed="8"/>
      <name val="Arial"/>
      <charset val="134"/>
    </font>
    <font>
      <vertAlign val="subscript"/>
      <sz val="11"/>
      <color indexed="8"/>
      <name val="Arial"/>
      <charset val="134"/>
    </font>
    <font>
      <sz val="10"/>
      <color indexed="8"/>
      <name val="Calibri"/>
      <charset val="134"/>
    </font>
    <font>
      <sz val="10"/>
      <color indexed="8"/>
      <name val="宋体"/>
      <charset val="134"/>
    </font>
    <font>
      <vertAlign val="superscript"/>
      <sz val="11"/>
      <color indexed="8"/>
      <name val="宋体"/>
      <charset val="134"/>
    </font>
    <font>
      <vertAlign val="subscript"/>
      <sz val="11"/>
      <color indexed="8"/>
      <name val="宋体"/>
      <charset val="134"/>
    </font>
    <font>
      <vertAlign val="superscript"/>
      <sz val="11"/>
      <color indexed="8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21" fillId="0" borderId="0" applyFont="0" applyFill="0" applyBorder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42" fontId="21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2" borderId="39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40" applyNumberFormat="0" applyFill="0" applyAlignment="0" applyProtection="0">
      <alignment vertical="center"/>
    </xf>
    <xf numFmtId="0" fontId="28" fillId="0" borderId="40" applyNumberFormat="0" applyFill="0" applyAlignment="0" applyProtection="0">
      <alignment vertical="center"/>
    </xf>
    <xf numFmtId="0" fontId="29" fillId="0" borderId="41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3" borderId="42" applyNumberFormat="0" applyAlignment="0" applyProtection="0">
      <alignment vertical="center"/>
    </xf>
    <xf numFmtId="0" fontId="31" fillId="4" borderId="43" applyNumberFormat="0" applyAlignment="0" applyProtection="0">
      <alignment vertical="center"/>
    </xf>
    <xf numFmtId="0" fontId="32" fillId="4" borderId="42" applyNumberFormat="0" applyAlignment="0" applyProtection="0">
      <alignment vertical="center"/>
    </xf>
    <xf numFmtId="0" fontId="33" fillId="5" borderId="44" applyNumberFormat="0" applyAlignment="0" applyProtection="0">
      <alignment vertical="center"/>
    </xf>
    <xf numFmtId="0" fontId="34" fillId="0" borderId="45" applyNumberFormat="0" applyFill="0" applyAlignment="0" applyProtection="0">
      <alignment vertical="center"/>
    </xf>
    <xf numFmtId="0" fontId="35" fillId="0" borderId="46" applyNumberFormat="0" applyFill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</cellStyleXfs>
  <cellXfs count="99"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justify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0" fillId="0" borderId="8" xfId="0" applyBorder="1" applyAlignment="1">
      <alignment vertical="center"/>
    </xf>
    <xf numFmtId="0" fontId="7" fillId="0" borderId="9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vertical="center"/>
    </xf>
    <xf numFmtId="0" fontId="9" fillId="0" borderId="12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10" fillId="0" borderId="18" xfId="0" applyFont="1" applyBorder="1" applyAlignment="1">
      <alignment vertical="center" wrapText="1"/>
    </xf>
    <xf numFmtId="0" fontId="9" fillId="0" borderId="19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20" xfId="0" applyFont="1" applyBorder="1" applyAlignment="1">
      <alignment horizontal="left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10" fillId="0" borderId="22" xfId="0" applyFont="1" applyBorder="1" applyAlignment="1">
      <alignment vertical="center" wrapText="1"/>
    </xf>
    <xf numFmtId="0" fontId="9" fillId="0" borderId="23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2" fillId="0" borderId="24" xfId="0" applyFont="1" applyBorder="1" applyAlignment="1">
      <alignment horizontal="left" vertical="center" wrapText="1"/>
    </xf>
    <xf numFmtId="0" fontId="8" fillId="0" borderId="25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 wrapText="1"/>
    </xf>
    <xf numFmtId="0" fontId="12" fillId="0" borderId="28" xfId="0" applyFont="1" applyBorder="1" applyAlignment="1">
      <alignment horizontal="center" vertical="center" wrapText="1"/>
    </xf>
    <xf numFmtId="0" fontId="12" fillId="0" borderId="29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 vertical="center" wrapText="1"/>
    </xf>
    <xf numFmtId="49" fontId="11" fillId="0" borderId="30" xfId="0" applyNumberFormat="1" applyFont="1" applyBorder="1" applyAlignment="1">
      <alignment horizontal="center" vertical="center" wrapText="1"/>
    </xf>
    <xf numFmtId="0" fontId="13" fillId="0" borderId="31" xfId="0" applyFont="1" applyBorder="1" applyAlignment="1">
      <alignment horizontal="center" vertical="center" wrapText="1"/>
    </xf>
    <xf numFmtId="0" fontId="13" fillId="0" borderId="32" xfId="0" applyFont="1" applyBorder="1" applyAlignment="1">
      <alignment horizontal="center" vertical="center" wrapText="1"/>
    </xf>
    <xf numFmtId="0" fontId="13" fillId="0" borderId="33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13" fillId="0" borderId="34" xfId="0" applyFont="1" applyBorder="1" applyAlignment="1">
      <alignment horizontal="center" vertical="center" wrapText="1"/>
    </xf>
    <xf numFmtId="176" fontId="13" fillId="0" borderId="34" xfId="0" applyNumberFormat="1" applyFont="1" applyBorder="1" applyAlignment="1">
      <alignment horizontal="center" vertical="center" wrapText="1"/>
    </xf>
    <xf numFmtId="0" fontId="13" fillId="0" borderId="35" xfId="0" applyFont="1" applyBorder="1" applyAlignment="1">
      <alignment horizontal="center" vertical="center" wrapText="1"/>
    </xf>
    <xf numFmtId="49" fontId="11" fillId="0" borderId="36" xfId="0" applyNumberFormat="1" applyFont="1" applyBorder="1" applyAlignment="1">
      <alignment horizontal="center" vertical="center" wrapText="1"/>
    </xf>
    <xf numFmtId="0" fontId="11" fillId="0" borderId="28" xfId="0" applyFont="1" applyBorder="1" applyAlignment="1">
      <alignment horizontal="center" vertical="center" wrapText="1"/>
    </xf>
    <xf numFmtId="0" fontId="11" fillId="0" borderId="29" xfId="0" applyFont="1" applyBorder="1" applyAlignment="1">
      <alignment horizontal="center" vertical="center" wrapText="1"/>
    </xf>
    <xf numFmtId="0" fontId="13" fillId="0" borderId="37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12" fillId="0" borderId="28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12" fillId="0" borderId="9" xfId="0" applyFont="1" applyBorder="1" applyAlignment="1">
      <alignment vertical="center"/>
    </xf>
    <xf numFmtId="0" fontId="14" fillId="0" borderId="25" xfId="0" applyFont="1" applyBorder="1" applyAlignment="1">
      <alignment horizontal="center" vertical="center" wrapText="1"/>
    </xf>
    <xf numFmtId="0" fontId="14" fillId="0" borderId="27" xfId="0" applyFont="1" applyBorder="1" applyAlignment="1">
      <alignment horizontal="center" vertical="center" wrapText="1"/>
    </xf>
    <xf numFmtId="0" fontId="14" fillId="0" borderId="29" xfId="0" applyFont="1" applyBorder="1" applyAlignment="1">
      <alignment horizontal="center" vertical="center" wrapText="1"/>
    </xf>
    <xf numFmtId="0" fontId="12" fillId="0" borderId="25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1" fillId="0" borderId="38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177" fontId="11" fillId="0" borderId="38" xfId="0" applyNumberFormat="1" applyFont="1" applyBorder="1" applyAlignment="1">
      <alignment horizontal="center" vertical="center" wrapText="1"/>
    </xf>
    <xf numFmtId="177" fontId="11" fillId="0" borderId="38" xfId="0" applyNumberFormat="1" applyFont="1" applyBorder="1" applyAlignment="1">
      <alignment vertical="center"/>
    </xf>
    <xf numFmtId="0" fontId="11" fillId="0" borderId="25" xfId="0" applyFont="1" applyBorder="1" applyAlignment="1">
      <alignment horizontal="center" vertical="center" wrapText="1"/>
    </xf>
    <xf numFmtId="177" fontId="11" fillId="0" borderId="27" xfId="0" applyNumberFormat="1" applyFont="1" applyBorder="1" applyAlignment="1">
      <alignment horizontal="center" vertical="center" wrapText="1"/>
    </xf>
    <xf numFmtId="177" fontId="11" fillId="0" borderId="29" xfId="0" applyNumberFormat="1" applyFont="1" applyBorder="1" applyAlignment="1">
      <alignment vertical="center"/>
    </xf>
    <xf numFmtId="178" fontId="11" fillId="0" borderId="27" xfId="0" applyNumberFormat="1" applyFont="1" applyBorder="1" applyAlignment="1">
      <alignment horizontal="center" vertical="center" wrapText="1"/>
    </xf>
    <xf numFmtId="178" fontId="11" fillId="0" borderId="29" xfId="0" applyNumberFormat="1" applyFont="1" applyBorder="1" applyAlignment="1">
      <alignment vertical="center"/>
    </xf>
    <xf numFmtId="49" fontId="11" fillId="0" borderId="27" xfId="0" applyNumberFormat="1" applyFont="1" applyBorder="1" applyAlignment="1">
      <alignment horizontal="center" vertical="center" wrapText="1"/>
    </xf>
    <xf numFmtId="49" fontId="11" fillId="0" borderId="29" xfId="0" applyNumberFormat="1" applyFont="1" applyBorder="1" applyAlignment="1">
      <alignment horizontal="center" vertical="center" wrapText="1"/>
    </xf>
    <xf numFmtId="0" fontId="0" fillId="0" borderId="0" xfId="0" applyFill="1" applyAlignment="1" applyProtection="1">
      <alignment vertical="center"/>
    </xf>
    <xf numFmtId="0" fontId="1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center" wrapText="1"/>
    </xf>
    <xf numFmtId="0" fontId="17" fillId="0" borderId="0" xfId="0" applyFont="1" applyFill="1" applyAlignment="1" applyProtection="1">
      <alignment horizontal="left" vertical="center"/>
    </xf>
    <xf numFmtId="31" fontId="17" fillId="0" borderId="0" xfId="0" applyNumberFormat="1" applyFont="1" applyFill="1" applyAlignment="1" applyProtection="1">
      <alignment horizontal="left" vertical="center"/>
    </xf>
    <xf numFmtId="0" fontId="17" fillId="0" borderId="0" xfId="0" applyFont="1" applyFill="1" applyAlignment="1" applyProtection="1">
      <alignment vertical="center"/>
    </xf>
    <xf numFmtId="0" fontId="7" fillId="0" borderId="0" xfId="0" applyFont="1" applyAlignment="1">
      <alignment horizontal="left" vertical="top"/>
    </xf>
    <xf numFmtId="0" fontId="7" fillId="0" borderId="0" xfId="0" applyFont="1" applyAlignment="1">
      <alignment vertical="top" wrapText="1"/>
    </xf>
    <xf numFmtId="0" fontId="7" fillId="0" borderId="0" xfId="0" applyFont="1" applyAlignment="1">
      <alignment vertical="top"/>
    </xf>
    <xf numFmtId="0" fontId="18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179" fontId="7" fillId="0" borderId="0" xfId="0" applyNumberFormat="1" applyFont="1" applyAlignment="1">
      <alignment horizontal="center"/>
    </xf>
    <xf numFmtId="0" fontId="0" fillId="0" borderId="0" xfId="0" applyFont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vertical="center"/>
    </xf>
    <xf numFmtId="0" fontId="7" fillId="0" borderId="0" xfId="0" applyFont="1" applyAlignment="1">
      <alignment horizontal="distributed" vertical="center"/>
    </xf>
    <xf numFmtId="180" fontId="7" fillId="0" borderId="0" xfId="0" applyNumberFormat="1" applyFont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28575</xdr:colOff>
      <xdr:row>2</xdr:row>
      <xdr:rowOff>19050</xdr:rowOff>
    </xdr:from>
    <xdr:to>
      <xdr:col>4</xdr:col>
      <xdr:colOff>0</xdr:colOff>
      <xdr:row>5</xdr:row>
      <xdr:rowOff>0</xdr:rowOff>
    </xdr:to>
    <xdr:grpSp>
      <xdr:nvGrpSpPr>
        <xdr:cNvPr id="3286" name="Group 4"/>
        <xdr:cNvGrpSpPr/>
      </xdr:nvGrpSpPr>
      <xdr:grpSpPr>
        <a:xfrm>
          <a:off x="455295" y="750570"/>
          <a:ext cx="2531745" cy="552450"/>
          <a:chOff x="0" y="0"/>
          <a:chExt cx="447" cy="720"/>
        </a:xfrm>
      </xdr:grpSpPr>
      <xdr:sp>
        <xdr:nvSpPr>
          <xdr:cNvPr id="3287" name="__TH_L5"/>
          <xdr:cNvSpPr>
            <a:spLocks noChangeShapeType="1"/>
          </xdr:cNvSpPr>
        </xdr:nvSpPr>
        <xdr:spPr>
          <a:xfrm>
            <a:off x="224" y="0"/>
            <a:ext cx="223" cy="72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</a:ln>
        </xdr:spPr>
      </xdr:sp>
      <xdr:sp>
        <xdr:nvSpPr>
          <xdr:cNvPr id="3288" name="__TH_L6"/>
          <xdr:cNvSpPr>
            <a:spLocks noChangeShapeType="1"/>
          </xdr:cNvSpPr>
        </xdr:nvSpPr>
        <xdr:spPr>
          <a:xfrm>
            <a:off x="0" y="360"/>
            <a:ext cx="447" cy="36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</a:ln>
        </xdr:spPr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1"/>
  <sheetViews>
    <sheetView zoomScale="60" zoomScaleNormal="60" topLeftCell="A5" workbookViewId="0">
      <selection activeCell="F35" sqref="F35"/>
    </sheetView>
  </sheetViews>
  <sheetFormatPr defaultColWidth="9" defaultRowHeight="15.6"/>
  <cols>
    <col min="4" max="4" width="6.7" customWidth="1"/>
    <col min="6" max="6" width="7.7" customWidth="1"/>
    <col min="9" max="9" width="11.7" customWidth="1"/>
  </cols>
  <sheetData>
    <row r="1" spans="1:9">
      <c r="A1" s="19"/>
      <c r="B1" s="19"/>
      <c r="C1" s="19"/>
      <c r="D1" s="19"/>
      <c r="E1" s="19"/>
      <c r="F1" s="19"/>
      <c r="G1" s="19"/>
      <c r="H1" s="19" t="s">
        <v>0</v>
      </c>
      <c r="I1" s="19"/>
    </row>
    <row r="6" ht="18.75" customHeight="1" spans="1:9">
      <c r="G6" s="94" t="s">
        <v>1</v>
      </c>
      <c r="H6" s="95" t="s">
        <v>2</v>
      </c>
      <c r="I6" s="95"/>
    </row>
    <row r="22" ht="10.5" customHeight="1"/>
    <row r="27" ht="39.9" customHeight="1" spans="2:9">
      <c r="B27" s="81" t="s">
        <v>3</v>
      </c>
      <c r="C27" s="81"/>
      <c r="D27" s="81"/>
      <c r="E27" s="84" t="s">
        <v>4</v>
      </c>
      <c r="F27" s="84"/>
      <c r="G27" s="84"/>
      <c r="H27" s="84"/>
      <c r="I27" s="84"/>
    </row>
    <row r="28" ht="9.9" customHeight="1" spans="2:9">
      <c r="E28" s="96"/>
      <c r="G28" s="96"/>
      <c r="H28" s="96"/>
      <c r="I28" s="96"/>
    </row>
    <row r="29" ht="42" customHeight="1" spans="2:9">
      <c r="B29" s="81" t="s">
        <v>5</v>
      </c>
      <c r="C29" s="81"/>
      <c r="D29" s="81"/>
      <c r="E29" s="84" t="s">
        <v>6</v>
      </c>
      <c r="F29" s="84"/>
      <c r="G29" s="84"/>
      <c r="H29" s="84"/>
      <c r="I29" s="84"/>
    </row>
    <row r="30" ht="22.5" customHeight="1" spans="2:9">
      <c r="E30" s="96"/>
      <c r="G30" s="96"/>
      <c r="H30" s="96"/>
      <c r="I30" s="96"/>
    </row>
    <row r="31" ht="39.9" customHeight="1" spans="2:9">
      <c r="B31" s="97" t="s">
        <v>7</v>
      </c>
      <c r="C31" s="97"/>
      <c r="D31" s="97"/>
      <c r="E31" s="98">
        <v>46141</v>
      </c>
      <c r="F31" s="98"/>
      <c r="G31" s="98"/>
      <c r="H31" s="98"/>
      <c r="I31" s="98"/>
    </row>
  </sheetData>
  <sheetProtection formatCells="0" formatColumns="0" formatRows="0" insertRows="0" insertColumns="0" insertHyperlinks="0" deleteColumns="0" deleteRows="0" sort="0" autoFilter="0" pivotTables="0"/>
  <mergeCells count="8">
    <mergeCell ref="H6:I6"/>
    <mergeCell ref="B27:D27"/>
    <mergeCell ref="E27:I27"/>
    <mergeCell ref="B29:D29"/>
    <mergeCell ref="E29:I29"/>
    <mergeCell ref="B31:D31"/>
    <mergeCell ref="E31:G31"/>
    <mergeCell ref="H31:I31"/>
  </mergeCells>
  <pageMargins left="0.748031496062992" right="0.748031496062992" top="0.590551181102362" bottom="0.984251968503937" header="0.511811023622047" footer="0.511811023622047"/>
  <pageSetup paperSize="9" fitToWidth="0" fitToHeight="0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7"/>
  <sheetViews>
    <sheetView tabSelected="1" topLeftCell="A15" workbookViewId="0">
      <selection activeCell="I23" sqref="I23"/>
    </sheetView>
  </sheetViews>
  <sheetFormatPr defaultColWidth="9" defaultRowHeight="15.6"/>
  <cols>
    <col min="1" max="1" width="4.9" customWidth="1"/>
    <col min="2" max="2" width="7.4" customWidth="1"/>
    <col min="9" max="9" width="9.7" customWidth="1"/>
  </cols>
  <sheetData>
    <row r="1" spans="1:9">
      <c r="A1" s="19"/>
      <c r="B1" s="19"/>
      <c r="C1" s="19"/>
      <c r="D1" s="19"/>
      <c r="E1" s="19"/>
      <c r="F1" s="19"/>
      <c r="G1" s="19"/>
      <c r="H1" s="19" t="s">
        <v>8</v>
      </c>
      <c r="I1" s="19"/>
    </row>
    <row r="3" ht="24" customHeight="1" spans="1:9">
      <c r="A3" s="80"/>
      <c r="B3" s="81"/>
      <c r="C3" s="81"/>
      <c r="D3" s="81"/>
      <c r="E3" s="81"/>
      <c r="F3" s="81"/>
      <c r="G3" s="81"/>
      <c r="H3" s="81"/>
      <c r="I3" s="81"/>
    </row>
    <row r="4" ht="27" customHeight="1" spans="1:9">
      <c r="A4" s="82" t="s">
        <v>9</v>
      </c>
      <c r="B4" s="82"/>
      <c r="C4" s="82">
        <v>2026042101</v>
      </c>
      <c r="D4" s="82"/>
      <c r="E4" s="82"/>
      <c r="F4" s="82"/>
      <c r="G4" s="82"/>
      <c r="H4" s="82"/>
      <c r="I4" s="82"/>
    </row>
    <row r="5" ht="27" customHeight="1" spans="1:9">
      <c r="A5" s="82" t="s">
        <v>10</v>
      </c>
      <c r="B5" s="82"/>
      <c r="C5" s="83" t="s">
        <v>11</v>
      </c>
      <c r="D5" s="83"/>
      <c r="E5" s="83"/>
      <c r="F5" s="83"/>
      <c r="G5" s="83"/>
      <c r="H5" s="83"/>
      <c r="I5" s="83"/>
    </row>
    <row r="6" ht="27" customHeight="1" spans="1:9">
      <c r="A6" s="82" t="s">
        <v>12</v>
      </c>
      <c r="B6" s="82"/>
      <c r="C6" s="84" t="str">
        <f>封面!E27</f>
        <v>坪埔水源水</v>
      </c>
      <c r="D6" s="84"/>
      <c r="E6" s="84"/>
      <c r="F6" s="84"/>
      <c r="G6" s="84"/>
      <c r="H6" s="84"/>
      <c r="I6" s="84"/>
    </row>
    <row r="7" ht="27" customHeight="1" spans="1:9">
      <c r="A7" s="82" t="s">
        <v>13</v>
      </c>
      <c r="B7" s="82"/>
      <c r="C7" s="82" t="s">
        <v>14</v>
      </c>
      <c r="D7" s="82"/>
      <c r="E7" s="82"/>
      <c r="F7" s="82"/>
      <c r="G7" s="82"/>
      <c r="H7" s="82"/>
      <c r="I7" s="82"/>
    </row>
    <row r="8" ht="27" customHeight="1" spans="1:9">
      <c r="A8" s="82" t="s">
        <v>15</v>
      </c>
      <c r="B8" s="82"/>
      <c r="C8" s="83" t="s">
        <v>16</v>
      </c>
      <c r="D8" s="83"/>
      <c r="E8" s="83"/>
      <c r="F8" s="83"/>
      <c r="G8" s="83"/>
      <c r="H8" s="83"/>
      <c r="I8" s="83"/>
    </row>
    <row r="9" ht="27" customHeight="1" spans="1:9">
      <c r="A9" s="82" t="s">
        <v>17</v>
      </c>
      <c r="B9" s="82"/>
      <c r="C9" s="83" t="s">
        <v>18</v>
      </c>
      <c r="D9" s="83"/>
      <c r="E9" s="83"/>
      <c r="F9" s="83"/>
      <c r="G9" s="83"/>
      <c r="H9" s="83"/>
      <c r="I9" s="83"/>
    </row>
    <row r="10" s="79" customFormat="1" ht="27" customHeight="1" spans="1:9">
      <c r="A10" s="85" t="s">
        <v>19</v>
      </c>
      <c r="B10" s="85"/>
      <c r="C10" s="86">
        <v>46133</v>
      </c>
      <c r="D10" s="85"/>
      <c r="E10" s="85"/>
      <c r="F10" s="85"/>
      <c r="G10" s="85"/>
      <c r="H10" s="85"/>
      <c r="I10" s="85"/>
    </row>
    <row r="11" s="79" customFormat="1" ht="27" customHeight="1" spans="1:9">
      <c r="A11" s="85" t="s">
        <v>20</v>
      </c>
      <c r="B11" s="85"/>
      <c r="C11" s="87" t="s">
        <v>21</v>
      </c>
      <c r="D11" s="87"/>
      <c r="E11" s="87"/>
      <c r="F11" s="87"/>
      <c r="G11" s="87"/>
      <c r="H11" s="87"/>
      <c r="I11" s="87"/>
    </row>
    <row r="12" ht="42.75" customHeight="1" spans="1:9">
      <c r="A12" s="88" t="s">
        <v>22</v>
      </c>
      <c r="B12" s="88"/>
      <c r="C12" s="89" t="s">
        <v>23</v>
      </c>
      <c r="D12" s="90"/>
      <c r="E12" s="90"/>
      <c r="F12" s="90"/>
      <c r="G12" s="90"/>
      <c r="H12" s="90"/>
      <c r="I12" s="90"/>
    </row>
    <row r="13" ht="27" customHeight="1" spans="1:9">
      <c r="A13" s="82" t="s">
        <v>24</v>
      </c>
      <c r="B13" s="82"/>
      <c r="C13" s="83" t="s">
        <v>25</v>
      </c>
      <c r="D13" s="83"/>
      <c r="E13" s="83"/>
      <c r="F13" s="83"/>
      <c r="G13" s="83"/>
      <c r="H13" s="83"/>
      <c r="I13" s="83"/>
    </row>
    <row r="14" ht="49.5" customHeight="1" spans="1:9">
      <c r="A14" s="82" t="s">
        <v>26</v>
      </c>
      <c r="B14" s="82"/>
      <c r="C14" s="91" t="s">
        <v>27</v>
      </c>
      <c r="D14" s="91"/>
      <c r="E14" s="91"/>
      <c r="F14" s="91"/>
      <c r="G14" s="91"/>
      <c r="H14" s="91"/>
      <c r="I14" s="91"/>
    </row>
    <row r="15" ht="24.75" customHeight="1" spans="1:9">
      <c r="A15" s="82" t="s">
        <v>28</v>
      </c>
      <c r="B15" s="82"/>
      <c r="C15" s="83"/>
      <c r="D15" s="83"/>
      <c r="E15" s="83"/>
      <c r="F15" s="83"/>
      <c r="G15" s="83"/>
      <c r="H15" s="83"/>
      <c r="I15" s="83"/>
    </row>
    <row r="16" ht="24.75" customHeight="1" spans="1:9">
      <c r="A16" s="92" t="s">
        <v>29</v>
      </c>
      <c r="B16" s="88"/>
      <c r="C16" s="88"/>
      <c r="D16" s="88"/>
      <c r="E16" s="88"/>
      <c r="F16" s="88"/>
      <c r="G16" s="88"/>
      <c r="H16" s="88"/>
      <c r="I16" s="88"/>
    </row>
    <row r="17" ht="24.75" customHeight="1" spans="1:9">
      <c r="A17" s="88"/>
      <c r="B17" s="88"/>
      <c r="C17" s="88"/>
      <c r="D17" s="88"/>
      <c r="E17" s="88"/>
      <c r="F17" s="88"/>
      <c r="G17" s="88"/>
      <c r="H17" s="88"/>
      <c r="I17" s="88"/>
    </row>
    <row r="18" ht="24.75" customHeight="1" spans="1:9">
      <c r="A18" s="88"/>
      <c r="B18" s="88"/>
      <c r="C18" s="88"/>
      <c r="D18" s="88"/>
      <c r="E18" s="88"/>
      <c r="F18" s="88"/>
      <c r="G18" s="88"/>
      <c r="H18" s="88"/>
      <c r="I18" s="88"/>
    </row>
    <row r="19" ht="24.75" customHeight="1" spans="1:9">
      <c r="A19" s="88"/>
      <c r="B19" s="88"/>
      <c r="C19" s="88"/>
      <c r="D19" s="88"/>
      <c r="E19" s="88"/>
      <c r="F19" s="88"/>
      <c r="G19" s="88"/>
      <c r="H19" s="88"/>
      <c r="I19" s="88"/>
    </row>
    <row r="20" ht="78" customHeight="1" spans="1:9">
      <c r="A20" s="88"/>
      <c r="B20" s="88"/>
      <c r="C20" s="88"/>
      <c r="D20" s="88"/>
      <c r="E20" s="88"/>
      <c r="F20" s="88"/>
      <c r="G20" s="88"/>
      <c r="H20" s="88"/>
      <c r="I20" s="88"/>
    </row>
    <row r="21" ht="27" customHeight="1" spans="1:9">
      <c r="A21" s="88"/>
      <c r="B21" s="88"/>
      <c r="C21" s="88"/>
      <c r="D21" s="88"/>
      <c r="E21" s="88"/>
      <c r="F21" s="88"/>
      <c r="G21" s="88"/>
      <c r="H21" s="88"/>
      <c r="I21" s="88"/>
    </row>
    <row r="22" ht="26.4" customHeight="1" spans="1:9">
      <c r="A22" s="83"/>
      <c r="B22" s="83" t="s">
        <v>30</v>
      </c>
      <c r="C22" s="83" t="s">
        <v>31</v>
      </c>
      <c r="E22" s="83" t="s">
        <v>32</v>
      </c>
      <c r="F22" s="83" t="s">
        <v>33</v>
      </c>
      <c r="H22" s="83" t="s">
        <v>34</v>
      </c>
      <c r="I22" s="83" t="s">
        <v>35</v>
      </c>
    </row>
    <row r="23" ht="27" customHeight="1" spans="1:9">
      <c r="A23" s="83"/>
      <c r="B23" s="83"/>
      <c r="C23" s="83"/>
      <c r="D23" s="83"/>
      <c r="E23" s="83"/>
      <c r="F23" s="93">
        <f>封面!E31</f>
        <v>46141</v>
      </c>
      <c r="G23" s="93"/>
      <c r="H23" s="93"/>
      <c r="I23" s="83"/>
    </row>
    <row r="24" ht="20.1" customHeight="1"/>
    <row r="25" ht="20.1" customHeight="1"/>
    <row r="26" ht="20.1" customHeight="1"/>
    <row r="27" ht="20.1" customHeight="1"/>
    <row r="28" ht="20.1" customHeight="1"/>
    <row r="29" ht="20.1" customHeight="1"/>
    <row r="30" ht="20.1" customHeight="1"/>
    <row r="31" ht="20.1" customHeight="1"/>
    <row r="32" ht="20.1" customHeight="1"/>
    <row r="33" ht="20.1" customHeight="1"/>
    <row r="34" ht="20.1" customHeight="1"/>
    <row r="35" ht="20.1" customHeight="1"/>
    <row r="36" ht="20.1" customHeight="1"/>
    <row r="37" ht="20.1" customHeight="1"/>
  </sheetData>
  <sheetProtection formatCells="0" formatColumns="0" formatRows="0" insertRows="0" insertColumns="0" insertHyperlinks="0" deleteColumns="0" deleteRows="0" sort="0" autoFilter="0" pivotTables="0"/>
  <mergeCells count="27">
    <mergeCell ref="A3:I3"/>
    <mergeCell ref="A4:B4"/>
    <mergeCell ref="C4:I4"/>
    <mergeCell ref="A5:B5"/>
    <mergeCell ref="C5:I5"/>
    <mergeCell ref="A6:B6"/>
    <mergeCell ref="C6:I6"/>
    <mergeCell ref="A7:B7"/>
    <mergeCell ref="C7:I7"/>
    <mergeCell ref="A8:B8"/>
    <mergeCell ref="C8:I8"/>
    <mergeCell ref="A9:B9"/>
    <mergeCell ref="C9:I9"/>
    <mergeCell ref="A10:B10"/>
    <mergeCell ref="C10:I10"/>
    <mergeCell ref="A11:B11"/>
    <mergeCell ref="C11:I11"/>
    <mergeCell ref="A12:B12"/>
    <mergeCell ref="C12:I12"/>
    <mergeCell ref="A13:B13"/>
    <mergeCell ref="C13:I13"/>
    <mergeCell ref="A14:B14"/>
    <mergeCell ref="C14:I14"/>
    <mergeCell ref="A15:B15"/>
    <mergeCell ref="C15:I15"/>
    <mergeCell ref="F23:H23"/>
    <mergeCell ref="A16:I21"/>
  </mergeCells>
  <pageMargins left="0.75" right="0.75" top="1" bottom="1" header="0.5" footer="0.5"/>
  <pageSetup paperSize="9" fitToWidth="0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7"/>
  <sheetViews>
    <sheetView zoomScale="80" zoomScaleNormal="80" workbookViewId="0">
      <selection activeCell="G38" sqref="G38"/>
    </sheetView>
  </sheetViews>
  <sheetFormatPr defaultColWidth="9" defaultRowHeight="15.6" outlineLevelCol="7"/>
  <cols>
    <col min="1" max="1" width="5.6" customWidth="1"/>
    <col min="2" max="2" width="17.9" customWidth="1"/>
    <col min="3" max="3" width="8.6" customWidth="1"/>
    <col min="4" max="4" width="7.1" customWidth="1"/>
    <col min="5" max="7" width="11.1" customWidth="1"/>
    <col min="8" max="8" width="13.6" customWidth="1"/>
  </cols>
  <sheetData>
    <row r="1" spans="1:8">
      <c r="A1" s="19"/>
      <c r="B1" s="19"/>
      <c r="C1" s="19"/>
      <c r="D1" s="19"/>
      <c r="E1" s="19"/>
      <c r="F1" s="19"/>
      <c r="G1" s="19" t="s">
        <v>36</v>
      </c>
      <c r="H1" s="19"/>
    </row>
    <row r="2" ht="42" customHeight="1" spans="1:8">
      <c r="A2" s="20" t="s">
        <v>37</v>
      </c>
      <c r="B2" s="20"/>
      <c r="C2" s="20"/>
      <c r="D2" s="20"/>
      <c r="E2" s="20"/>
      <c r="F2" s="20"/>
      <c r="G2" s="20"/>
      <c r="H2" s="20"/>
    </row>
    <row r="3" ht="15" customHeight="1" spans="1:8">
      <c r="A3" s="21" t="s">
        <v>38</v>
      </c>
      <c r="B3" s="22"/>
      <c r="C3" s="23"/>
      <c r="D3" s="24" t="s">
        <v>39</v>
      </c>
      <c r="E3" s="25" t="s">
        <v>40</v>
      </c>
      <c r="F3" s="26"/>
      <c r="G3" s="27"/>
      <c r="H3" s="28" t="s">
        <v>41</v>
      </c>
    </row>
    <row r="4" ht="15" customHeight="1" spans="1:8">
      <c r="A4" s="29"/>
      <c r="B4" s="30" t="s">
        <v>42</v>
      </c>
      <c r="C4" s="31"/>
      <c r="D4" s="32"/>
      <c r="E4" s="33"/>
      <c r="F4" s="34"/>
      <c r="G4" s="35"/>
      <c r="H4" s="36"/>
    </row>
    <row r="5" ht="15" customHeight="1" spans="1:8">
      <c r="A5" s="37"/>
      <c r="B5" s="38" t="s">
        <v>43</v>
      </c>
      <c r="C5" s="39"/>
      <c r="D5" s="40"/>
      <c r="E5" s="41" t="s">
        <v>44</v>
      </c>
      <c r="F5" s="41" t="s">
        <v>45</v>
      </c>
      <c r="G5" s="41" t="s">
        <v>46</v>
      </c>
      <c r="H5" s="42"/>
    </row>
    <row r="6" ht="35.25" customHeight="1" spans="1:8">
      <c r="A6" s="43">
        <v>1</v>
      </c>
      <c r="B6" s="43" t="s">
        <v>47</v>
      </c>
      <c r="C6" s="44" t="s">
        <v>48</v>
      </c>
      <c r="D6" s="45"/>
      <c r="E6" s="46" t="s">
        <v>49</v>
      </c>
      <c r="F6" s="44"/>
      <c r="G6" s="45"/>
      <c r="H6" s="47" t="s">
        <v>50</v>
      </c>
    </row>
    <row r="7" ht="30.75" customHeight="1" spans="1:8">
      <c r="A7" s="43">
        <v>2</v>
      </c>
      <c r="B7" s="46" t="s">
        <v>51</v>
      </c>
      <c r="C7" s="44" t="s">
        <v>52</v>
      </c>
      <c r="D7" s="45"/>
      <c r="E7" s="48" t="s">
        <v>53</v>
      </c>
      <c r="F7" s="49"/>
      <c r="G7" s="50"/>
      <c r="H7" s="47" t="s">
        <v>54</v>
      </c>
    </row>
    <row r="8" ht="36" customHeight="1" spans="1:8">
      <c r="A8" s="43">
        <v>3</v>
      </c>
      <c r="B8" s="46" t="s">
        <v>55</v>
      </c>
      <c r="C8" s="44" t="s">
        <v>56</v>
      </c>
      <c r="D8" s="45" t="s">
        <v>57</v>
      </c>
      <c r="E8" s="51" t="s">
        <v>58</v>
      </c>
      <c r="F8" s="52">
        <v>6</v>
      </c>
      <c r="G8" s="52">
        <v>5</v>
      </c>
      <c r="H8" s="47" t="s">
        <v>59</v>
      </c>
    </row>
    <row r="9" ht="18" customHeight="1" spans="1:8">
      <c r="A9" s="43">
        <v>4</v>
      </c>
      <c r="B9" s="46" t="s">
        <v>60</v>
      </c>
      <c r="C9" s="44" t="s">
        <v>56</v>
      </c>
      <c r="D9" s="45" t="s">
        <v>61</v>
      </c>
      <c r="E9" s="52">
        <v>2</v>
      </c>
      <c r="F9" s="52">
        <v>4</v>
      </c>
      <c r="G9" s="52">
        <v>6</v>
      </c>
      <c r="H9" s="47" t="s">
        <v>62</v>
      </c>
    </row>
    <row r="10" ht="18" customHeight="1" spans="1:8">
      <c r="A10" s="43">
        <v>5</v>
      </c>
      <c r="B10" s="46" t="s">
        <v>63</v>
      </c>
      <c r="C10" s="44" t="s">
        <v>56</v>
      </c>
      <c r="D10" s="45" t="s">
        <v>61</v>
      </c>
      <c r="E10" s="52">
        <v>15</v>
      </c>
      <c r="F10" s="52">
        <v>15</v>
      </c>
      <c r="G10" s="52">
        <v>20</v>
      </c>
      <c r="H10" s="47" t="s">
        <v>64</v>
      </c>
    </row>
    <row r="11" ht="32.25" customHeight="1" spans="1:8">
      <c r="A11" s="43">
        <v>6</v>
      </c>
      <c r="B11" s="46" t="s">
        <v>65</v>
      </c>
      <c r="C11" s="44" t="s">
        <v>56</v>
      </c>
      <c r="D11" s="45" t="s">
        <v>61</v>
      </c>
      <c r="E11" s="52">
        <v>3</v>
      </c>
      <c r="F11" s="52">
        <v>3</v>
      </c>
      <c r="G11" s="52">
        <v>4</v>
      </c>
      <c r="H11" s="47" t="s">
        <v>66</v>
      </c>
    </row>
    <row r="12" ht="18" customHeight="1" spans="1:8">
      <c r="A12" s="43">
        <v>7</v>
      </c>
      <c r="B12" s="46" t="s">
        <v>67</v>
      </c>
      <c r="C12" s="44" t="s">
        <v>56</v>
      </c>
      <c r="D12" s="45" t="s">
        <v>61</v>
      </c>
      <c r="E12" s="52">
        <v>0.15</v>
      </c>
      <c r="F12" s="52">
        <v>0.5</v>
      </c>
      <c r="G12" s="53">
        <v>1</v>
      </c>
      <c r="H12" s="47" t="s">
        <v>68</v>
      </c>
    </row>
    <row r="13" ht="15.75" customHeight="1" spans="1:8">
      <c r="A13" s="43">
        <v>8</v>
      </c>
      <c r="B13" s="46" t="s">
        <v>69</v>
      </c>
      <c r="C13" s="44" t="s">
        <v>56</v>
      </c>
      <c r="D13" s="45" t="s">
        <v>61</v>
      </c>
      <c r="E13" s="54">
        <v>0.02</v>
      </c>
      <c r="F13" s="54">
        <v>0.1</v>
      </c>
      <c r="G13" s="54">
        <v>0.2</v>
      </c>
      <c r="H13" s="55" t="s">
        <v>70</v>
      </c>
    </row>
    <row r="14" ht="27.75" customHeight="1" spans="1:8">
      <c r="A14" s="43"/>
      <c r="B14" s="43"/>
      <c r="C14" s="56"/>
      <c r="D14" s="57"/>
      <c r="E14" s="58" t="s">
        <v>71</v>
      </c>
      <c r="F14" s="59" t="s">
        <v>72</v>
      </c>
      <c r="G14" s="59" t="s">
        <v>73</v>
      </c>
      <c r="H14" s="47"/>
    </row>
    <row r="15" ht="28.5" customHeight="1" spans="1:8">
      <c r="A15" s="43">
        <v>9</v>
      </c>
      <c r="B15" s="46" t="s">
        <v>74</v>
      </c>
      <c r="C15" s="44" t="s">
        <v>56</v>
      </c>
      <c r="D15" s="45" t="s">
        <v>61</v>
      </c>
      <c r="E15" s="52">
        <v>0.2</v>
      </c>
      <c r="F15" s="52">
        <v>0.5</v>
      </c>
      <c r="G15" s="53">
        <v>1</v>
      </c>
      <c r="H15" s="47" t="s">
        <v>75</v>
      </c>
    </row>
    <row r="16" ht="18" customHeight="1" spans="1:8">
      <c r="A16" s="43">
        <v>10</v>
      </c>
      <c r="B16" s="46" t="s">
        <v>76</v>
      </c>
      <c r="C16" s="44" t="s">
        <v>56</v>
      </c>
      <c r="D16" s="45" t="s">
        <v>61</v>
      </c>
      <c r="E16" s="52">
        <v>0.01</v>
      </c>
      <c r="F16" s="53">
        <v>1</v>
      </c>
      <c r="G16" s="53">
        <v>1</v>
      </c>
      <c r="H16" s="47" t="s">
        <v>77</v>
      </c>
    </row>
    <row r="17" ht="18" customHeight="1" spans="1:8">
      <c r="A17" s="43">
        <v>11</v>
      </c>
      <c r="B17" s="46" t="s">
        <v>78</v>
      </c>
      <c r="C17" s="44" t="s">
        <v>56</v>
      </c>
      <c r="D17" s="45" t="s">
        <v>61</v>
      </c>
      <c r="E17" s="52">
        <v>0.05</v>
      </c>
      <c r="F17" s="53">
        <v>1</v>
      </c>
      <c r="G17" s="53">
        <v>1</v>
      </c>
      <c r="H17" s="47" t="s">
        <v>79</v>
      </c>
    </row>
    <row r="18" ht="18" customHeight="1" spans="1:8">
      <c r="A18" s="43">
        <v>12</v>
      </c>
      <c r="B18" s="46" t="s">
        <v>80</v>
      </c>
      <c r="C18" s="44" t="s">
        <v>56</v>
      </c>
      <c r="D18" s="45" t="s">
        <v>61</v>
      </c>
      <c r="E18" s="53">
        <v>1</v>
      </c>
      <c r="F18" s="53">
        <v>1</v>
      </c>
      <c r="G18" s="53">
        <v>1</v>
      </c>
      <c r="H18" s="47" t="s">
        <v>81</v>
      </c>
    </row>
    <row r="19" ht="18" customHeight="1" spans="1:8">
      <c r="A19" s="43">
        <v>13</v>
      </c>
      <c r="B19" s="46" t="s">
        <v>82</v>
      </c>
      <c r="C19" s="44" t="s">
        <v>56</v>
      </c>
      <c r="D19" s="45" t="s">
        <v>61</v>
      </c>
      <c r="E19" s="52">
        <v>0.01</v>
      </c>
      <c r="F19" s="52">
        <v>0.01</v>
      </c>
      <c r="G19" s="52">
        <v>0.01</v>
      </c>
      <c r="H19" s="47" t="s">
        <v>83</v>
      </c>
    </row>
    <row r="20" ht="18" customHeight="1" spans="1:8">
      <c r="A20" s="43">
        <v>14</v>
      </c>
      <c r="B20" s="46" t="s">
        <v>84</v>
      </c>
      <c r="C20" s="44" t="s">
        <v>56</v>
      </c>
      <c r="D20" s="45" t="s">
        <v>61</v>
      </c>
      <c r="E20" s="52">
        <v>0.05</v>
      </c>
      <c r="F20" s="52">
        <v>0.05</v>
      </c>
      <c r="G20" s="52">
        <v>0.05</v>
      </c>
      <c r="H20" s="47" t="s">
        <v>85</v>
      </c>
    </row>
    <row r="21" ht="18" customHeight="1" spans="1:8">
      <c r="A21" s="43">
        <v>15</v>
      </c>
      <c r="B21" s="46" t="s">
        <v>86</v>
      </c>
      <c r="C21" s="44" t="s">
        <v>56</v>
      </c>
      <c r="D21" s="45" t="s">
        <v>61</v>
      </c>
      <c r="E21" s="52">
        <v>5e-5</v>
      </c>
      <c r="F21" s="52">
        <v>5e-5</v>
      </c>
      <c r="G21" s="52">
        <v>0.0001</v>
      </c>
      <c r="H21" s="47" t="s">
        <v>87</v>
      </c>
    </row>
    <row r="22" ht="18" customHeight="1" spans="1:8">
      <c r="A22" s="43">
        <v>16</v>
      </c>
      <c r="B22" s="46" t="s">
        <v>88</v>
      </c>
      <c r="C22" s="44" t="s">
        <v>56</v>
      </c>
      <c r="D22" s="45" t="s">
        <v>61</v>
      </c>
      <c r="E22" s="52">
        <v>0.001</v>
      </c>
      <c r="F22" s="52">
        <v>0.005</v>
      </c>
      <c r="G22" s="52">
        <v>0.005</v>
      </c>
      <c r="H22" s="47" t="s">
        <v>89</v>
      </c>
    </row>
    <row r="23" ht="18" customHeight="1" spans="1:8">
      <c r="A23" s="43">
        <v>17</v>
      </c>
      <c r="B23" s="46" t="s">
        <v>90</v>
      </c>
      <c r="C23" s="44" t="s">
        <v>56</v>
      </c>
      <c r="D23" s="45" t="s">
        <v>61</v>
      </c>
      <c r="E23" s="52">
        <v>0.01</v>
      </c>
      <c r="F23" s="52">
        <v>0.05</v>
      </c>
      <c r="G23" s="52">
        <v>0.05</v>
      </c>
      <c r="H23" s="47" t="s">
        <v>91</v>
      </c>
    </row>
    <row r="24" ht="18" customHeight="1" spans="1:8">
      <c r="A24" s="43">
        <v>18</v>
      </c>
      <c r="B24" s="46" t="s">
        <v>92</v>
      </c>
      <c r="C24" s="44" t="s">
        <v>56</v>
      </c>
      <c r="D24" s="45" t="s">
        <v>61</v>
      </c>
      <c r="E24" s="52">
        <v>0.01</v>
      </c>
      <c r="F24" s="52">
        <v>0.01</v>
      </c>
      <c r="G24" s="52">
        <v>0.05</v>
      </c>
      <c r="H24" s="47" t="s">
        <v>93</v>
      </c>
    </row>
    <row r="25" ht="18" customHeight="1" spans="1:8">
      <c r="A25" s="43">
        <v>19</v>
      </c>
      <c r="B25" s="46" t="s">
        <v>94</v>
      </c>
      <c r="C25" s="44" t="s">
        <v>56</v>
      </c>
      <c r="D25" s="45" t="s">
        <v>61</v>
      </c>
      <c r="E25" s="52">
        <v>0.005</v>
      </c>
      <c r="F25" s="52">
        <v>0.05</v>
      </c>
      <c r="G25" s="52">
        <v>0.2</v>
      </c>
      <c r="H25" s="47" t="s">
        <v>95</v>
      </c>
    </row>
    <row r="26" ht="18" customHeight="1" spans="1:8">
      <c r="A26" s="43">
        <v>20</v>
      </c>
      <c r="B26" s="46" t="s">
        <v>96</v>
      </c>
      <c r="C26" s="44" t="s">
        <v>56</v>
      </c>
      <c r="D26" s="45" t="s">
        <v>61</v>
      </c>
      <c r="E26" s="52">
        <v>0.002</v>
      </c>
      <c r="F26" s="52">
        <v>0.002</v>
      </c>
      <c r="G26" s="52">
        <v>0.005</v>
      </c>
      <c r="H26" s="47" t="s">
        <v>97</v>
      </c>
    </row>
    <row r="27" ht="18" customHeight="1" spans="1:8">
      <c r="A27" s="43">
        <v>21</v>
      </c>
      <c r="B27" s="46" t="s">
        <v>98</v>
      </c>
      <c r="C27" s="44" t="s">
        <v>56</v>
      </c>
      <c r="D27" s="45" t="s">
        <v>61</v>
      </c>
      <c r="E27" s="52">
        <v>0.05</v>
      </c>
      <c r="F27" s="52">
        <v>0.05</v>
      </c>
      <c r="G27" s="52">
        <v>0.05</v>
      </c>
      <c r="H27" s="47" t="s">
        <v>99</v>
      </c>
    </row>
    <row r="28" ht="18" customHeight="1" spans="1:8">
      <c r="A28" s="43">
        <v>22</v>
      </c>
      <c r="B28" s="46" t="s">
        <v>100</v>
      </c>
      <c r="C28" s="44" t="s">
        <v>101</v>
      </c>
      <c r="D28" s="45" t="s">
        <v>61</v>
      </c>
      <c r="E28" s="52">
        <v>0.2</v>
      </c>
      <c r="F28" s="52">
        <v>0.2</v>
      </c>
      <c r="G28" s="52">
        <v>0.2</v>
      </c>
      <c r="H28" s="47" t="s">
        <v>102</v>
      </c>
    </row>
    <row r="29" ht="18" customHeight="1" spans="1:8">
      <c r="A29" s="43">
        <v>23</v>
      </c>
      <c r="B29" s="46" t="s">
        <v>103</v>
      </c>
      <c r="C29" s="44" t="s">
        <v>56</v>
      </c>
      <c r="D29" s="45" t="s">
        <v>61</v>
      </c>
      <c r="E29" s="52">
        <v>0.05</v>
      </c>
      <c r="F29" s="52">
        <v>0.1</v>
      </c>
      <c r="G29" s="52">
        <v>0.2</v>
      </c>
      <c r="H29" s="47" t="s">
        <v>104</v>
      </c>
    </row>
    <row r="30" ht="18" customHeight="1" spans="1:8">
      <c r="A30" s="43">
        <v>24</v>
      </c>
      <c r="B30" s="46" t="s">
        <v>105</v>
      </c>
      <c r="C30" s="56" t="s">
        <v>106</v>
      </c>
      <c r="D30" s="45" t="s">
        <v>61</v>
      </c>
      <c r="E30" s="52">
        <v>200</v>
      </c>
      <c r="F30" s="52">
        <v>2000</v>
      </c>
      <c r="G30" s="52">
        <v>10000</v>
      </c>
      <c r="H30" s="47" t="s">
        <v>107</v>
      </c>
    </row>
    <row r="31" ht="21.75" customHeight="1" spans="1:8">
      <c r="A31" s="60" t="s">
        <v>108</v>
      </c>
      <c r="B31" s="61"/>
      <c r="C31" s="61"/>
      <c r="D31" s="61"/>
      <c r="E31" s="62"/>
      <c r="F31" s="62"/>
      <c r="G31" s="62"/>
      <c r="H31" s="62"/>
    </row>
    <row r="32" ht="18" customHeight="1" spans="1:8">
      <c r="A32" s="63" t="s">
        <v>109</v>
      </c>
      <c r="B32" s="64" t="s">
        <v>110</v>
      </c>
      <c r="C32" s="45"/>
      <c r="D32" s="64" t="s">
        <v>111</v>
      </c>
      <c r="E32" s="65"/>
      <c r="F32" s="63" t="s">
        <v>41</v>
      </c>
      <c r="G32" s="66"/>
      <c r="H32" s="67"/>
    </row>
    <row r="33" ht="18" customHeight="1" spans="1:8">
      <c r="A33" s="68">
        <v>1</v>
      </c>
      <c r="B33" s="69" t="s">
        <v>112</v>
      </c>
      <c r="C33" s="44" t="s">
        <v>56</v>
      </c>
      <c r="D33" s="43">
        <v>250</v>
      </c>
      <c r="E33" s="57"/>
      <c r="F33" s="70">
        <v>2.32</v>
      </c>
      <c r="G33" s="71"/>
      <c r="H33" s="67"/>
    </row>
    <row r="34" ht="18" customHeight="1" spans="1:8">
      <c r="A34" s="72">
        <v>2</v>
      </c>
      <c r="B34" s="69" t="s">
        <v>113</v>
      </c>
      <c r="C34" s="44" t="s">
        <v>56</v>
      </c>
      <c r="D34" s="43">
        <v>250</v>
      </c>
      <c r="E34" s="57">
        <v>250</v>
      </c>
      <c r="F34" s="73">
        <v>1.05</v>
      </c>
      <c r="G34" s="74"/>
      <c r="H34" s="67"/>
    </row>
    <row r="35" ht="18" customHeight="1" spans="1:8">
      <c r="A35" s="72">
        <v>3</v>
      </c>
      <c r="B35" s="46" t="s">
        <v>114</v>
      </c>
      <c r="C35" s="44" t="s">
        <v>56</v>
      </c>
      <c r="D35" s="43">
        <v>10</v>
      </c>
      <c r="E35" s="57">
        <v>10</v>
      </c>
      <c r="F35" s="75">
        <v>0.44</v>
      </c>
      <c r="G35" s="76"/>
      <c r="H35" s="67"/>
    </row>
    <row r="36" ht="18" customHeight="1" spans="1:8">
      <c r="A36" s="72">
        <v>4</v>
      </c>
      <c r="B36" s="46" t="s">
        <v>115</v>
      </c>
      <c r="C36" s="44" t="s">
        <v>56</v>
      </c>
      <c r="D36" s="43">
        <v>0.3</v>
      </c>
      <c r="E36" s="57">
        <v>0.3</v>
      </c>
      <c r="F36" s="77" t="s">
        <v>116</v>
      </c>
      <c r="G36" s="78"/>
      <c r="H36" s="67"/>
    </row>
    <row r="37" ht="18" customHeight="1" spans="1:8">
      <c r="A37" s="72">
        <v>5</v>
      </c>
      <c r="B37" s="46" t="s">
        <v>117</v>
      </c>
      <c r="C37" s="44" t="s">
        <v>56</v>
      </c>
      <c r="D37" s="43">
        <v>0.1</v>
      </c>
      <c r="E37" s="57">
        <v>0.1</v>
      </c>
      <c r="F37" s="77" t="s">
        <v>118</v>
      </c>
      <c r="G37" s="78"/>
      <c r="H37" s="67"/>
    </row>
  </sheetData>
  <sheetProtection formatCells="0" formatColumns="0" formatRows="0" insertRows="0" insertColumns="0" insertHyperlinks="0" deleteColumns="0" deleteRows="0" sort="0" autoFilter="0" pivotTables="0"/>
  <mergeCells count="26">
    <mergeCell ref="A2:H2"/>
    <mergeCell ref="B4:C4"/>
    <mergeCell ref="B5:C5"/>
    <mergeCell ref="E6:G6"/>
    <mergeCell ref="E7:G7"/>
    <mergeCell ref="B32:C32"/>
    <mergeCell ref="D32:E32"/>
    <mergeCell ref="F32:G32"/>
    <mergeCell ref="D33:E33"/>
    <mergeCell ref="F33:G33"/>
    <mergeCell ref="D34:E34"/>
    <mergeCell ref="F34:G34"/>
    <mergeCell ref="D35:E35"/>
    <mergeCell ref="F35:G35"/>
    <mergeCell ref="D36:E36"/>
    <mergeCell ref="F36:G36"/>
    <mergeCell ref="D37:E37"/>
    <mergeCell ref="F37:G37"/>
    <mergeCell ref="A3:A5"/>
    <mergeCell ref="A13:A14"/>
    <mergeCell ref="B13:B14"/>
    <mergeCell ref="C13:C14"/>
    <mergeCell ref="D13:D14"/>
    <mergeCell ref="H3:H5"/>
    <mergeCell ref="H13:H14"/>
    <mergeCell ref="E3:G4"/>
  </mergeCells>
  <printOptions horizontalCentered="1" verticalCentered="1"/>
  <pageMargins left="0.393700787401575" right="0.590551181102362" top="0.393700787401575" bottom="0.393700787401575" header="0.511811023622047" footer="0.511811023622047"/>
  <pageSetup paperSize="9" scale="88" fitToWidth="0" fitToHeight="0"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4"/>
  <sheetViews>
    <sheetView workbookViewId="0">
      <selection activeCell="J9" sqref="J9"/>
    </sheetView>
  </sheetViews>
  <sheetFormatPr defaultColWidth="9" defaultRowHeight="15.6"/>
  <cols>
    <col min="1" max="1" width="4.4" customWidth="1"/>
    <col min="2" max="2" width="10.7" customWidth="1"/>
    <col min="3" max="3" width="13.1" customWidth="1"/>
    <col min="4" max="4" width="5.1" customWidth="1"/>
    <col min="6" max="6" width="13.1" customWidth="1"/>
    <col min="7" max="7" width="5.1" customWidth="1"/>
    <col min="8" max="8" width="11.2" customWidth="1"/>
    <col min="9" max="9" width="15.4" customWidth="1"/>
  </cols>
  <sheetData>
    <row r="1" spans="1:9">
      <c r="A1" s="1"/>
      <c r="B1" s="1"/>
      <c r="C1" s="1"/>
      <c r="D1" s="1"/>
      <c r="E1" s="1"/>
      <c r="F1" s="1"/>
      <c r="G1" s="1"/>
      <c r="H1" s="1" t="s">
        <v>119</v>
      </c>
      <c r="I1" s="1"/>
    </row>
    <row r="2" ht="27" customHeight="1" spans="1:9">
      <c r="A2" s="2" t="s">
        <v>120</v>
      </c>
      <c r="B2" s="2"/>
      <c r="C2" s="2"/>
      <c r="D2" s="2"/>
      <c r="E2" s="2"/>
      <c r="F2" s="2"/>
      <c r="G2" s="2"/>
      <c r="H2" s="2"/>
      <c r="I2" s="2"/>
    </row>
    <row r="3" spans="1:9">
      <c r="A3" s="3" t="s">
        <v>121</v>
      </c>
      <c r="B3" s="3"/>
      <c r="C3" s="3"/>
      <c r="D3" s="3"/>
      <c r="E3" s="3"/>
      <c r="F3" s="3"/>
      <c r="G3" s="3"/>
      <c r="H3" s="3"/>
      <c r="I3" s="3"/>
    </row>
    <row r="4" ht="15" customHeight="1" spans="1:9">
      <c r="A4" s="4"/>
    </row>
    <row r="5" ht="22.5" customHeight="1" spans="1:9">
      <c r="A5" s="5" t="s">
        <v>109</v>
      </c>
      <c r="B5" s="6" t="s">
        <v>122</v>
      </c>
      <c r="C5" s="6" t="s">
        <v>123</v>
      </c>
      <c r="D5" s="6" t="s">
        <v>109</v>
      </c>
      <c r="E5" s="6" t="s">
        <v>122</v>
      </c>
      <c r="F5" s="6" t="s">
        <v>123</v>
      </c>
      <c r="G5" s="6" t="s">
        <v>109</v>
      </c>
      <c r="H5" s="6" t="s">
        <v>122</v>
      </c>
      <c r="I5" s="6" t="s">
        <v>123</v>
      </c>
    </row>
    <row r="6" ht="27.75" customHeight="1" spans="1:9">
      <c r="A6" s="7">
        <v>1</v>
      </c>
      <c r="B6" s="7" t="s">
        <v>51</v>
      </c>
      <c r="C6" s="8" t="s">
        <v>124</v>
      </c>
      <c r="D6" s="7">
        <v>12</v>
      </c>
      <c r="E6" s="7" t="s">
        <v>82</v>
      </c>
      <c r="F6" s="8" t="s">
        <v>125</v>
      </c>
      <c r="G6" s="7">
        <v>23</v>
      </c>
      <c r="H6" s="7" t="s">
        <v>105</v>
      </c>
      <c r="I6" s="9" t="s">
        <v>126</v>
      </c>
    </row>
    <row r="7" ht="22.5" customHeight="1" spans="1:9">
      <c r="A7" s="10"/>
      <c r="B7" s="10"/>
      <c r="C7" s="11"/>
      <c r="D7" s="10"/>
      <c r="E7" s="10"/>
      <c r="F7" s="11"/>
      <c r="G7" s="10"/>
      <c r="H7" s="10"/>
      <c r="I7" s="12" t="s">
        <v>127</v>
      </c>
    </row>
    <row r="8" ht="22.5" customHeight="1" spans="1:9">
      <c r="A8" s="7">
        <v>2</v>
      </c>
      <c r="B8" s="7" t="s">
        <v>55</v>
      </c>
      <c r="C8" s="8" t="s">
        <v>128</v>
      </c>
      <c r="D8" s="7">
        <v>13</v>
      </c>
      <c r="E8" s="7" t="s">
        <v>84</v>
      </c>
      <c r="F8" s="8" t="s">
        <v>125</v>
      </c>
      <c r="G8" s="7">
        <v>24</v>
      </c>
      <c r="H8" s="13" t="s">
        <v>129</v>
      </c>
      <c r="I8" s="8" t="s">
        <v>130</v>
      </c>
    </row>
    <row r="9" ht="22.5" customHeight="1" spans="1:9">
      <c r="A9" s="10"/>
      <c r="B9" s="10"/>
      <c r="C9" s="11"/>
      <c r="D9" s="10"/>
      <c r="E9" s="10"/>
      <c r="F9" s="11"/>
      <c r="G9" s="10"/>
      <c r="H9" s="12" t="s">
        <v>131</v>
      </c>
      <c r="I9" s="11"/>
    </row>
    <row r="10" ht="22.5" customHeight="1" spans="1:9">
      <c r="A10" s="7">
        <v>3</v>
      </c>
      <c r="B10" s="7" t="s">
        <v>60</v>
      </c>
      <c r="C10" s="8" t="s">
        <v>132</v>
      </c>
      <c r="D10" s="7">
        <v>14</v>
      </c>
      <c r="E10" s="7" t="s">
        <v>86</v>
      </c>
      <c r="F10" s="8" t="s">
        <v>133</v>
      </c>
      <c r="G10" s="7">
        <v>25</v>
      </c>
      <c r="H10" s="13" t="s">
        <v>134</v>
      </c>
      <c r="I10" s="8" t="s">
        <v>130</v>
      </c>
    </row>
    <row r="11" ht="22.5" customHeight="1" spans="1:9">
      <c r="A11" s="10"/>
      <c r="B11" s="10"/>
      <c r="C11" s="11"/>
      <c r="D11" s="10"/>
      <c r="E11" s="10"/>
      <c r="F11" s="11"/>
      <c r="G11" s="10"/>
      <c r="H11" s="12" t="s">
        <v>135</v>
      </c>
      <c r="I11" s="11"/>
    </row>
    <row r="12" ht="22.5" customHeight="1" spans="1:9">
      <c r="A12" s="7">
        <v>4</v>
      </c>
      <c r="B12" s="7" t="s">
        <v>136</v>
      </c>
      <c r="C12" s="8" t="s">
        <v>137</v>
      </c>
      <c r="D12" s="7">
        <v>15</v>
      </c>
      <c r="E12" s="7" t="s">
        <v>88</v>
      </c>
      <c r="F12" s="8" t="s">
        <v>125</v>
      </c>
      <c r="G12" s="7">
        <v>26</v>
      </c>
      <c r="H12" s="13" t="s">
        <v>138</v>
      </c>
      <c r="I12" s="8" t="s">
        <v>130</v>
      </c>
    </row>
    <row r="13" ht="22.5" customHeight="1" spans="1:9">
      <c r="A13" s="10"/>
      <c r="B13" s="10"/>
      <c r="C13" s="11"/>
      <c r="D13" s="10"/>
      <c r="E13" s="10"/>
      <c r="F13" s="11"/>
      <c r="G13" s="10"/>
      <c r="H13" s="12" t="s">
        <v>139</v>
      </c>
      <c r="I13" s="11"/>
    </row>
    <row r="14" ht="30.75" customHeight="1" spans="1:9">
      <c r="A14" s="10">
        <v>5</v>
      </c>
      <c r="B14" s="12" t="s">
        <v>140</v>
      </c>
      <c r="C14" s="14" t="s">
        <v>141</v>
      </c>
      <c r="D14" s="12">
        <v>16</v>
      </c>
      <c r="E14" s="12" t="s">
        <v>142</v>
      </c>
      <c r="F14" s="14" t="s">
        <v>143</v>
      </c>
      <c r="G14" s="12">
        <v>27</v>
      </c>
      <c r="H14" s="12" t="s">
        <v>115</v>
      </c>
      <c r="I14" s="14" t="s">
        <v>125</v>
      </c>
    </row>
    <row r="15" ht="44.25" customHeight="1" spans="1:9">
      <c r="A15" s="10">
        <v>6</v>
      </c>
      <c r="B15" s="12" t="s">
        <v>144</v>
      </c>
      <c r="C15" s="14" t="s">
        <v>145</v>
      </c>
      <c r="D15" s="12">
        <v>17</v>
      </c>
      <c r="E15" s="12" t="s">
        <v>92</v>
      </c>
      <c r="F15" s="14" t="s">
        <v>125</v>
      </c>
      <c r="G15" s="12">
        <v>28</v>
      </c>
      <c r="H15" s="12" t="s">
        <v>117</v>
      </c>
      <c r="I15" s="14" t="s">
        <v>125</v>
      </c>
    </row>
    <row r="16" ht="22.5" customHeight="1" spans="1:9">
      <c r="A16" s="7">
        <v>7</v>
      </c>
      <c r="B16" s="13" t="s">
        <v>146</v>
      </c>
      <c r="C16" s="8" t="s">
        <v>147</v>
      </c>
      <c r="D16" s="7">
        <v>18</v>
      </c>
      <c r="E16" s="7" t="s">
        <v>94</v>
      </c>
      <c r="F16" s="8" t="s">
        <v>148</v>
      </c>
      <c r="G16" s="7">
        <v>29</v>
      </c>
      <c r="H16" s="7" t="s">
        <v>47</v>
      </c>
      <c r="I16" s="8" t="s">
        <v>149</v>
      </c>
    </row>
    <row r="17" ht="22.5" customHeight="1" spans="1:9">
      <c r="A17" s="10"/>
      <c r="B17" s="12" t="s">
        <v>150</v>
      </c>
      <c r="C17" s="11"/>
      <c r="D17" s="10"/>
      <c r="E17" s="10"/>
      <c r="F17" s="11"/>
      <c r="G17" s="10"/>
      <c r="H17" s="10"/>
      <c r="I17" s="11"/>
    </row>
    <row r="18" ht="22.5" customHeight="1" spans="1:9">
      <c r="A18" s="7">
        <v>8</v>
      </c>
      <c r="B18" s="13" t="s">
        <v>151</v>
      </c>
      <c r="C18" s="8" t="s">
        <v>152</v>
      </c>
      <c r="D18" s="7">
        <v>19</v>
      </c>
      <c r="E18" s="7" t="s">
        <v>153</v>
      </c>
      <c r="F18" s="8" t="s">
        <v>154</v>
      </c>
      <c r="G18" s="7" t="s">
        <v>155</v>
      </c>
      <c r="H18" s="7" t="s">
        <v>155</v>
      </c>
      <c r="I18" s="15" t="s">
        <v>155</v>
      </c>
    </row>
    <row r="19" ht="30" customHeight="1" spans="1:9">
      <c r="A19" s="10"/>
      <c r="B19" s="12" t="s">
        <v>156</v>
      </c>
      <c r="C19" s="11"/>
      <c r="D19" s="10"/>
      <c r="E19" s="10"/>
      <c r="F19" s="11"/>
      <c r="G19" s="10"/>
      <c r="H19" s="10"/>
      <c r="I19" s="16"/>
    </row>
    <row r="20" ht="37.5" customHeight="1" spans="1:9">
      <c r="A20" s="10">
        <v>9</v>
      </c>
      <c r="B20" s="12" t="s">
        <v>76</v>
      </c>
      <c r="C20" s="14" t="s">
        <v>125</v>
      </c>
      <c r="D20" s="12">
        <v>20</v>
      </c>
      <c r="E20" s="12" t="s">
        <v>98</v>
      </c>
      <c r="F20" s="14" t="s">
        <v>157</v>
      </c>
      <c r="G20" s="7" t="s">
        <v>155</v>
      </c>
      <c r="H20" s="7" t="s">
        <v>155</v>
      </c>
      <c r="I20" s="15" t="s">
        <v>155</v>
      </c>
    </row>
    <row r="21" ht="34.5" customHeight="1" spans="1:9">
      <c r="A21" s="10">
        <v>10</v>
      </c>
      <c r="B21" s="12" t="s">
        <v>78</v>
      </c>
      <c r="C21" s="14" t="s">
        <v>125</v>
      </c>
      <c r="D21" s="12">
        <v>21</v>
      </c>
      <c r="E21" s="12" t="s">
        <v>100</v>
      </c>
      <c r="F21" s="14" t="s">
        <v>158</v>
      </c>
      <c r="G21" s="10"/>
      <c r="H21" s="10"/>
      <c r="I21" s="16"/>
    </row>
    <row r="22" ht="22.5" customHeight="1" spans="1:9">
      <c r="A22" s="7">
        <v>11</v>
      </c>
      <c r="B22" s="13" t="s">
        <v>159</v>
      </c>
      <c r="C22" s="8" t="s">
        <v>130</v>
      </c>
      <c r="D22" s="7">
        <v>22</v>
      </c>
      <c r="E22" s="7" t="s">
        <v>103</v>
      </c>
      <c r="F22" s="17" t="s">
        <v>160</v>
      </c>
      <c r="G22" s="7" t="s">
        <v>155</v>
      </c>
      <c r="H22" s="7" t="s">
        <v>155</v>
      </c>
      <c r="I22" s="15" t="s">
        <v>155</v>
      </c>
    </row>
    <row r="23" ht="21.75" customHeight="1" spans="1:9">
      <c r="A23" s="10"/>
      <c r="B23" s="12" t="s">
        <v>161</v>
      </c>
      <c r="C23" s="11"/>
      <c r="D23" s="10"/>
      <c r="E23" s="10"/>
      <c r="F23" s="18" t="s">
        <v>162</v>
      </c>
      <c r="G23" s="10"/>
      <c r="H23" s="10"/>
      <c r="I23" s="16"/>
    </row>
    <row r="24" ht="22.5" customHeight="1"/>
  </sheetData>
  <sheetProtection formatCells="0" formatColumns="0" formatRows="0" insertRows="0" insertColumns="0" insertHyperlinks="0" deleteColumns="0" deleteRows="0" sort="0" autoFilter="0" pivotTables="0"/>
  <mergeCells count="60">
    <mergeCell ref="A2:I2"/>
    <mergeCell ref="A3:I3"/>
    <mergeCell ref="A6:A7"/>
    <mergeCell ref="A8:A9"/>
    <mergeCell ref="A10:A11"/>
    <mergeCell ref="A12:A13"/>
    <mergeCell ref="A16:A17"/>
    <mergeCell ref="A18:A19"/>
    <mergeCell ref="A22:A23"/>
    <mergeCell ref="B6:B7"/>
    <mergeCell ref="B8:B9"/>
    <mergeCell ref="B10:B11"/>
    <mergeCell ref="B12:B13"/>
    <mergeCell ref="C6:C7"/>
    <mergeCell ref="C8:C9"/>
    <mergeCell ref="C10:C11"/>
    <mergeCell ref="C12:C13"/>
    <mergeCell ref="C16:C17"/>
    <mergeCell ref="C18:C19"/>
    <mergeCell ref="C22:C23"/>
    <mergeCell ref="D6:D7"/>
    <mergeCell ref="D8:D9"/>
    <mergeCell ref="D10:D11"/>
    <mergeCell ref="D12:D13"/>
    <mergeCell ref="D16:D17"/>
    <mergeCell ref="D18:D19"/>
    <mergeCell ref="D22:D23"/>
    <mergeCell ref="E6:E7"/>
    <mergeCell ref="E8:E9"/>
    <mergeCell ref="E10:E11"/>
    <mergeCell ref="E12:E13"/>
    <mergeCell ref="E16:E17"/>
    <mergeCell ref="E18:E19"/>
    <mergeCell ref="E22:E23"/>
    <mergeCell ref="F6:F7"/>
    <mergeCell ref="F8:F9"/>
    <mergeCell ref="F10:F11"/>
    <mergeCell ref="F12:F13"/>
    <mergeCell ref="F16:F17"/>
    <mergeCell ref="F18:F19"/>
    <mergeCell ref="G6:G7"/>
    <mergeCell ref="G8:G9"/>
    <mergeCell ref="G10:G11"/>
    <mergeCell ref="G12:G13"/>
    <mergeCell ref="G16:G17"/>
    <mergeCell ref="G18:G19"/>
    <mergeCell ref="G20:G21"/>
    <mergeCell ref="G22:G23"/>
    <mergeCell ref="H6:H7"/>
    <mergeCell ref="H16:H17"/>
    <mergeCell ref="H18:H19"/>
    <mergeCell ref="H20:H21"/>
    <mergeCell ref="H22:H23"/>
    <mergeCell ref="I8:I9"/>
    <mergeCell ref="I10:I11"/>
    <mergeCell ref="I12:I13"/>
    <mergeCell ref="I16:I17"/>
    <mergeCell ref="I18:I19"/>
    <mergeCell ref="I20:I21"/>
    <mergeCell ref="I22:I23"/>
  </mergeCells>
  <pageMargins left="0.393700787401575" right="0.393700787401575" top="0.984251968503937" bottom="0.984251968503937" header="0.511811023622047" footer="0.511811023622047"/>
  <pageSetup paperSize="9" scale="94" fitToWidth="0" fitToHeight="0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封面</vt:lpstr>
      <vt:lpstr>首页</vt:lpstr>
      <vt:lpstr>检测表</vt:lpstr>
      <vt:lpstr>附页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gr1</dc:creator>
  <cp:lastModifiedBy>郑丽燕</cp:lastModifiedBy>
  <dcterms:created xsi:type="dcterms:W3CDTF">2009-06-12T11:42:00Z</dcterms:created>
  <cp:lastPrinted>2023-05-24T03:49:00Z</cp:lastPrinted>
  <dcterms:modified xsi:type="dcterms:W3CDTF">2026-05-07T07:59:10Z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6E29578C36DE4ECE86C5CA65BE1DFEB4_13</vt:lpwstr>
  </property>
  <property fmtid="{D5CDD505-2E9C-101B-9397-08002B2CF9AE}" pid="4" name="CalculationRule">
    <vt:i4>0</vt:i4>
  </property>
</Properties>
</file>