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城乡低保、特困、孤儿\2026\关于拨付城乡低保金 特困人员救助供养金、孤儿保障金及高龄补贴的通知\德浔政函【2026】号关于拨付2026年9月城乡低保金 特困人员救助供养金、孤儿保障金及高龄补贴的通知\"/>
    </mc:Choice>
  </mc:AlternateContent>
  <bookViews>
    <workbookView windowWidth="23040" windowHeight="9204"/>
  </bookViews>
  <sheets>
    <sheet name="汇总表" sheetId="3" r:id="rId1"/>
  </sheets>
  <definedNames>
    <definedName name="_xlnm._FilterDatabase" localSheetId="0" hidden="1">汇总表!$B$5:$B$27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<sst xmlns="http://schemas.openxmlformats.org/spreadsheetml/2006/main" count="52" uniqueCount="37">
  <si>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附件8</t>
  </si>
  <si>
    <t>2026年9月份城乡低保、特困、孤儿和低保高龄补贴资金拨付表</t>
  </si>
  <si>
    <t>乡镇</t>
  </si>
  <si>
    <t>农村低保情况</t>
  </si>
  <si>
    <t>城市低保情况</t>
  </si>
  <si>
    <t>80周岁及以上低保老年人</t>
  </si>
  <si>
    <t>农村特困人员供养情况</t>
  </si>
  <si>
    <t>城市特困人员供养情况</t>
  </si>
  <si>
    <t>孤儿及事实无人抚养儿童情况</t>
  </si>
  <si>
    <t>合计</t>
  </si>
  <si>
    <t>户数</t>
  </si>
  <si>
    <t>人数</t>
  </si>
  <si>
    <t>发放金额（元）</t>
  </si>
  <si>
    <t>浔中村</t>
  </si>
  <si>
    <t>乐陶村</t>
  </si>
  <si>
    <t>后所村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</si>
  <si>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</si>
  <si>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</si>
  <si>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</si>
  <si>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</si>
  <si>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</si>
  <si>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</si>
  <si>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</si>
  <si>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凤洋村</t>
  </si>
  <si>
    <t>凤池社区</t>
  </si>
  <si>
    <t>富东社区</t>
  </si>
  <si>
    <t>东埔社区</t>
  </si>
  <si>
    <t>龙东社区</t>
  </si>
  <si>
    <t>凤凰社区</t>
  </si>
  <si>
    <t>金凤社区</t>
  </si>
  <si>
    <t>阳光社区</t>
  </si>
  <si>
    <t>东顺社区</t>
  </si>
  <si>
    <t>吉祥社区</t>
  </si>
  <si>
    <t>东裕社区</t>
  </si>
  <si>
    <t>诗敦社区</t>
  </si>
  <si>
    <t>南岭社区</t>
  </si>
  <si>
    <t>浔中镇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</si>
</sst>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方正粗黑宋简体"/>
      <charset val="134"/>
    </font>
    <font>
      <b/>
      <sz val="10"/>
      <name val="宋体"/>
      <charset val="134"/>
    </font>
    <font>
      <b/>
      <sz val="10"/>
      <name val="方正大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8"/>
  <sheetViews>
    <sheetView tabSelected="1" zoomScale="90" zoomScaleNormal="90" topLeftCell="A16" workbookViewId="0">
      <selection activeCell="R32" sqref="R32"/>
    </sheetView>
  </sheetViews>
  <sheetFormatPr defaultColWidth="9.25" defaultRowHeight="14.4"/>
  <cols>
    <col min="1" max="1" width="15.6296296296296" style="2" customWidth="1"/>
    <col min="2" max="2" width="6.41666666666667" style="2" customWidth="1"/>
    <col min="3" max="3" width="6.0462962962963" style="2" customWidth="1"/>
    <col min="4" max="4" width="12" style="2" customWidth="1"/>
    <col min="5" max="5" width="5.25" style="2" customWidth="1"/>
    <col min="6" max="6" width="6.62962962962963" style="2" customWidth="1"/>
    <col min="7" max="7" width="10" style="2" customWidth="1"/>
    <col min="8" max="9" width="8.26851851851852" style="2" customWidth="1"/>
    <col min="10" max="10" width="8.76851851851852" style="2" customWidth="1"/>
    <col min="11" max="11" width="6.5" style="2" customWidth="1"/>
    <col min="12" max="12" width="5.75" style="2" customWidth="1"/>
    <col min="13" max="13" width="10.75" style="2" customWidth="1"/>
    <col min="14" max="14" width="7" style="2" customWidth="1"/>
    <col min="15" max="15" width="5.12962962962963" style="2" customWidth="1"/>
    <col min="16" max="16" width="8.87962962962963" style="2" customWidth="1"/>
    <col min="17" max="18" width="7.15740740740741" style="2" customWidth="1"/>
    <col min="19" max="19" width="11.9814814814815" style="2" customWidth="1"/>
    <col min="20" max="20" width="10.25" style="2" customWidth="1"/>
    <col min="21" max="16384" width="9.25" style="2"/>
  </cols>
  <sheetData>
    <row r="1" spans="1:20">
      <c r="A1" s="2" t="s">
        <v>0</v>
      </c>
    </row>
    <row r="2" ht="20.2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25.5" customHeight="1" spans="1:20">
      <c r="A3" s="4" t="s">
        <v>2</v>
      </c>
      <c r="B3" s="4" t="s">
        <v>3</v>
      </c>
      <c r="C3" s="4"/>
      <c r="D3" s="4"/>
      <c r="E3" s="4" t="s">
        <v>4</v>
      </c>
      <c r="F3" s="4"/>
      <c r="G3" s="4"/>
      <c r="H3" s="4" t="s">
        <v>5</v>
      </c>
      <c r="I3" s="4"/>
      <c r="J3" s="4"/>
      <c r="K3" s="5" t="s">
        <v>6</v>
      </c>
      <c r="L3" s="5"/>
      <c r="M3" s="5"/>
      <c r="N3" s="5" t="s">
        <v>7</v>
      </c>
      <c r="O3" s="5"/>
      <c r="P3" s="5"/>
      <c r="Q3" s="6" t="s">
        <v>8</v>
      </c>
      <c r="R3" s="7"/>
      <c r="S3" s="8"/>
      <c r="T3" s="9" t="s">
        <v>9</v>
      </c>
    </row>
    <row r="4" s="1" customFormat="1" ht="36" customHeight="1" spans="1:20">
      <c r="A4" s="4"/>
      <c r="B4" s="4" t="s">
        <v>10</v>
      </c>
      <c r="C4" s="4" t="s">
        <v>11</v>
      </c>
      <c r="D4" s="10" t="s">
        <v>12</v>
      </c>
      <c r="E4" s="4" t="s">
        <v>10</v>
      </c>
      <c r="F4" s="4" t="s">
        <v>11</v>
      </c>
      <c r="G4" s="10" t="s">
        <v>12</v>
      </c>
      <c r="H4" s="4" t="s">
        <v>10</v>
      </c>
      <c r="I4" s="4" t="s">
        <v>11</v>
      </c>
      <c r="J4" s="10" t="s">
        <v>12</v>
      </c>
      <c r="K4" s="4" t="s">
        <v>10</v>
      </c>
      <c r="L4" s="4" t="s">
        <v>11</v>
      </c>
      <c r="M4" s="10" t="s">
        <v>12</v>
      </c>
      <c r="N4" s="4" t="s">
        <v>10</v>
      </c>
      <c r="O4" s="4" t="s">
        <v>11</v>
      </c>
      <c r="P4" s="10" t="s">
        <v>12</v>
      </c>
      <c r="Q4" s="4" t="s">
        <v>10</v>
      </c>
      <c r="R4" s="4" t="s">
        <v>11</v>
      </c>
      <c r="S4" s="10" t="s">
        <v>12</v>
      </c>
      <c r="T4" s="9"/>
    </row>
    <row r="5" s="1" customFormat="1" ht="22.5" customHeight="1" spans="1:20">
      <c r="A5" s="11" t="s">
        <v>13</v>
      </c>
      <c r="B5" s="11">
        <v>18</v>
      </c>
      <c r="C5" s="11">
        <v>29</v>
      </c>
      <c r="D5" s="12">
        <v>18565</v>
      </c>
      <c r="E5" s="11">
        <v>0</v>
      </c>
      <c r="F5" s="11">
        <v>0</v>
      </c>
      <c r="G5" s="12">
        <v>0</v>
      </c>
      <c r="H5" s="12">
        <v>1</v>
      </c>
      <c r="I5" s="12">
        <v>1</v>
      </c>
      <c r="J5" s="12">
        <v>100</v>
      </c>
      <c r="K5" s="12">
        <v>1</v>
      </c>
      <c r="L5" s="12">
        <v>1</v>
      </c>
      <c r="M5" s="12">
        <v>1304</v>
      </c>
      <c r="N5" s="11">
        <v>0</v>
      </c>
      <c r="O5" s="11">
        <v>0</v>
      </c>
      <c r="P5" s="12">
        <v>0</v>
      </c>
      <c r="Q5" s="11">
        <v>0</v>
      </c>
      <c r="R5" s="11">
        <v>0</v>
      </c>
      <c r="S5" s="12">
        <v>0</v>
      </c>
      <c r="T5" s="13">
        <f>D5+G5+J5+M5+P5+S5</f>
        <v>19969</v>
      </c>
    </row>
    <row r="6" s="1" customFormat="1" ht="22.5" customHeight="1" spans="1:20">
      <c r="A6" s="14" t="s">
        <v>14</v>
      </c>
      <c r="B6" s="14">
        <v>11</v>
      </c>
      <c r="C6" s="14">
        <v>18</v>
      </c>
      <c r="D6" s="14">
        <v>11510</v>
      </c>
      <c r="E6" s="14">
        <v>0</v>
      </c>
      <c r="F6" s="14">
        <v>0</v>
      </c>
      <c r="G6" s="14">
        <v>0</v>
      </c>
      <c r="H6" s="12">
        <v>0</v>
      </c>
      <c r="I6" s="12">
        <v>0</v>
      </c>
      <c r="J6" s="12">
        <v>0</v>
      </c>
      <c r="K6" s="12">
        <v>3</v>
      </c>
      <c r="L6" s="12">
        <v>3</v>
      </c>
      <c r="M6" s="12">
        <v>6901</v>
      </c>
      <c r="N6" s="11">
        <v>0</v>
      </c>
      <c r="O6" s="11">
        <v>0</v>
      </c>
      <c r="P6" s="12">
        <v>0</v>
      </c>
      <c r="Q6" s="11">
        <v>0</v>
      </c>
      <c r="R6" s="11">
        <v>0</v>
      </c>
      <c r="S6" s="12">
        <v>0</v>
      </c>
      <c r="T6" s="13">
        <f t="shared" ref="T6:T28" si="0">D6+G6+J6+M6+P6+S6</f>
        <v>18411</v>
      </c>
    </row>
    <row r="7" s="1" customFormat="1" ht="22.5" customHeight="1" spans="1:20">
      <c r="A7" s="14" t="s">
        <v>15</v>
      </c>
      <c r="B7" s="14">
        <v>4</v>
      </c>
      <c r="C7" s="14">
        <v>9</v>
      </c>
      <c r="D7" s="14">
        <v>4695</v>
      </c>
      <c r="E7" s="14">
        <v>0</v>
      </c>
      <c r="F7" s="14">
        <v>0</v>
      </c>
      <c r="G7" s="14">
        <v>0</v>
      </c>
      <c r="H7" s="12">
        <v>0</v>
      </c>
      <c r="I7" s="12">
        <v>0</v>
      </c>
      <c r="J7" s="12">
        <v>0</v>
      </c>
      <c r="K7" s="14">
        <v>2</v>
      </c>
      <c r="L7" s="14">
        <v>2</v>
      </c>
      <c r="M7" s="14">
        <v>2608</v>
      </c>
      <c r="N7" s="11">
        <v>0</v>
      </c>
      <c r="O7" s="11">
        <v>0</v>
      </c>
      <c r="P7" s="12">
        <v>0</v>
      </c>
      <c r="Q7" s="14">
        <v>2</v>
      </c>
      <c r="R7" s="14">
        <v>3</v>
      </c>
      <c r="S7" s="14">
        <v>5961</v>
      </c>
      <c r="T7" s="13">
        <f t="shared" si="0"/>
        <v>13264</v>
      </c>
    </row>
    <row r="8" s="1" customFormat="1" ht="22.5" customHeight="1" spans="1:20">
      <c r="A8" s="14" t="s">
        <v>16</v>
      </c>
      <c r="B8" s="14">
        <v>22</v>
      </c>
      <c r="C8" s="14">
        <v>28</v>
      </c>
      <c r="D8" s="14">
        <v>20350</v>
      </c>
      <c r="E8" s="14">
        <v>0</v>
      </c>
      <c r="F8" s="14">
        <v>0</v>
      </c>
      <c r="G8" s="14">
        <v>0</v>
      </c>
      <c r="H8" s="14">
        <v>3</v>
      </c>
      <c r="I8" s="14">
        <v>4</v>
      </c>
      <c r="J8" s="14">
        <v>400</v>
      </c>
      <c r="K8" s="14">
        <v>6</v>
      </c>
      <c r="L8" s="14">
        <v>6</v>
      </c>
      <c r="M8" s="14">
        <v>11580</v>
      </c>
      <c r="N8" s="11">
        <v>0</v>
      </c>
      <c r="O8" s="11">
        <v>0</v>
      </c>
      <c r="P8" s="12">
        <v>0</v>
      </c>
      <c r="Q8" s="11">
        <v>2</v>
      </c>
      <c r="R8" s="11">
        <v>3</v>
      </c>
      <c r="S8" s="12">
        <v>3426</v>
      </c>
      <c r="T8" s="13">
        <f t="shared" si="0"/>
        <v>35756</v>
      </c>
    </row>
    <row r="9" s="1" customFormat="1" ht="22.5" customHeight="1" spans="1:20">
      <c r="A9" s="14" t="s">
        <v>17</v>
      </c>
      <c r="B9" s="14">
        <v>14</v>
      </c>
      <c r="C9" s="14">
        <v>23</v>
      </c>
      <c r="D9" s="14">
        <v>15905</v>
      </c>
      <c r="E9" s="14">
        <v>0</v>
      </c>
      <c r="F9" s="14">
        <v>0</v>
      </c>
      <c r="G9" s="14">
        <v>0</v>
      </c>
      <c r="H9" s="12">
        <v>1</v>
      </c>
      <c r="I9" s="12">
        <v>1</v>
      </c>
      <c r="J9" s="12">
        <v>100</v>
      </c>
      <c r="K9" s="14">
        <v>3</v>
      </c>
      <c r="L9" s="14">
        <v>3</v>
      </c>
      <c r="M9" s="14">
        <v>3912</v>
      </c>
      <c r="N9" s="11">
        <v>0</v>
      </c>
      <c r="O9" s="11">
        <v>0</v>
      </c>
      <c r="P9" s="12">
        <v>0</v>
      </c>
      <c r="Q9" s="11">
        <v>0</v>
      </c>
      <c r="R9" s="11">
        <v>0</v>
      </c>
      <c r="S9" s="12">
        <v>0</v>
      </c>
      <c r="T9" s="13">
        <f t="shared" si="0"/>
        <v>19917</v>
      </c>
    </row>
    <row r="10" s="1" customFormat="1" ht="22.5" customHeight="1" spans="1:20">
      <c r="A10" s="14" t="s">
        <v>18</v>
      </c>
      <c r="B10" s="14">
        <v>16</v>
      </c>
      <c r="C10" s="14">
        <v>27</v>
      </c>
      <c r="D10" s="14">
        <v>17710</v>
      </c>
      <c r="E10" s="14">
        <v>0</v>
      </c>
      <c r="F10" s="14">
        <v>0</v>
      </c>
      <c r="G10" s="14">
        <v>0</v>
      </c>
      <c r="H10" s="14">
        <v>1</v>
      </c>
      <c r="I10" s="14">
        <v>1</v>
      </c>
      <c r="J10" s="14">
        <v>100</v>
      </c>
      <c r="K10" s="14">
        <v>1</v>
      </c>
      <c r="L10" s="14">
        <v>1</v>
      </c>
      <c r="M10" s="14">
        <v>1304</v>
      </c>
      <c r="N10" s="11">
        <v>0</v>
      </c>
      <c r="O10" s="11">
        <v>0</v>
      </c>
      <c r="P10" s="12">
        <v>0</v>
      </c>
      <c r="Q10" s="11">
        <v>2</v>
      </c>
      <c r="R10" s="11">
        <v>6</v>
      </c>
      <c r="S10" s="12">
        <v>10232</v>
      </c>
      <c r="T10" s="13">
        <f t="shared" si="0"/>
        <v>29346</v>
      </c>
    </row>
    <row r="11" s="1" customFormat="1" ht="22.5" customHeight="1" spans="1:20">
      <c r="A11" s="14" t="s">
        <v>19</v>
      </c>
      <c r="B11" s="14">
        <v>16</v>
      </c>
      <c r="C11" s="14">
        <v>27</v>
      </c>
      <c r="D11" s="14">
        <v>17745</v>
      </c>
      <c r="E11" s="14">
        <v>0</v>
      </c>
      <c r="F11" s="14">
        <v>0</v>
      </c>
      <c r="G11" s="14">
        <v>0</v>
      </c>
      <c r="H11" s="14">
        <v>1</v>
      </c>
      <c r="I11" s="14">
        <v>1</v>
      </c>
      <c r="J11" s="14">
        <v>100</v>
      </c>
      <c r="K11" s="14">
        <v>1</v>
      </c>
      <c r="L11" s="14">
        <v>1</v>
      </c>
      <c r="M11" s="14">
        <v>1304</v>
      </c>
      <c r="N11" s="11">
        <v>0</v>
      </c>
      <c r="O11" s="11">
        <v>0</v>
      </c>
      <c r="P11" s="12">
        <v>0</v>
      </c>
      <c r="Q11" s="11">
        <v>0</v>
      </c>
      <c r="R11" s="11">
        <v>0</v>
      </c>
      <c r="S11" s="12">
        <v>0</v>
      </c>
      <c r="T11" s="13">
        <f t="shared" si="0"/>
        <v>19149</v>
      </c>
    </row>
    <row r="12" s="1" customFormat="1" ht="22.5" customHeight="1" spans="1:20">
      <c r="A12" s="14" t="s">
        <v>20</v>
      </c>
      <c r="B12" s="14">
        <v>16</v>
      </c>
      <c r="C12" s="14">
        <v>30</v>
      </c>
      <c r="D12" s="14">
        <v>21555</v>
      </c>
      <c r="E12" s="14">
        <v>0</v>
      </c>
      <c r="F12" s="14">
        <v>0</v>
      </c>
      <c r="G12" s="14">
        <v>0</v>
      </c>
      <c r="H12" s="14">
        <v>1</v>
      </c>
      <c r="I12" s="14">
        <v>1</v>
      </c>
      <c r="J12" s="14">
        <v>100</v>
      </c>
      <c r="K12" s="14">
        <v>5</v>
      </c>
      <c r="L12" s="14">
        <v>5</v>
      </c>
      <c r="M12" s="14">
        <v>11400</v>
      </c>
      <c r="N12" s="11">
        <v>0</v>
      </c>
      <c r="O12" s="11">
        <v>0</v>
      </c>
      <c r="P12" s="12">
        <v>0</v>
      </c>
      <c r="Q12" s="11">
        <v>3</v>
      </c>
      <c r="R12" s="11">
        <v>3</v>
      </c>
      <c r="S12" s="12">
        <v>4271</v>
      </c>
      <c r="T12" s="13">
        <f t="shared" si="0"/>
        <v>37326</v>
      </c>
    </row>
    <row r="13" s="1" customFormat="1" ht="22.5" customHeight="1" spans="1:20">
      <c r="A13" s="14" t="s">
        <v>21</v>
      </c>
      <c r="B13" s="14">
        <v>20</v>
      </c>
      <c r="C13" s="14">
        <v>42</v>
      </c>
      <c r="D13" s="14">
        <v>25765</v>
      </c>
      <c r="E13" s="14">
        <v>0</v>
      </c>
      <c r="F13" s="14">
        <v>0</v>
      </c>
      <c r="G13" s="14">
        <v>0</v>
      </c>
      <c r="H13" s="12">
        <v>1</v>
      </c>
      <c r="I13" s="12">
        <v>1</v>
      </c>
      <c r="J13" s="12">
        <v>100</v>
      </c>
      <c r="K13" s="14">
        <v>4</v>
      </c>
      <c r="L13" s="14">
        <v>4</v>
      </c>
      <c r="M13" s="14">
        <v>5828</v>
      </c>
      <c r="N13" s="11">
        <v>0</v>
      </c>
      <c r="O13" s="11">
        <v>0</v>
      </c>
      <c r="P13" s="12">
        <v>0</v>
      </c>
      <c r="Q13" s="11">
        <v>0</v>
      </c>
      <c r="R13" s="11">
        <v>0</v>
      </c>
      <c r="S13" s="12">
        <v>0</v>
      </c>
      <c r="T13" s="13">
        <f t="shared" si="0"/>
        <v>31693</v>
      </c>
    </row>
    <row r="14" s="1" customFormat="1" ht="22.5" customHeight="1" spans="1:20">
      <c r="A14" s="14" t="s">
        <v>22</v>
      </c>
      <c r="B14" s="14">
        <v>4</v>
      </c>
      <c r="C14" s="14">
        <v>5</v>
      </c>
      <c r="D14" s="14">
        <v>4225</v>
      </c>
      <c r="E14" s="14">
        <v>0</v>
      </c>
      <c r="F14" s="14">
        <v>0</v>
      </c>
      <c r="G14" s="14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1">
        <v>0</v>
      </c>
      <c r="O14" s="11">
        <v>0</v>
      </c>
      <c r="P14" s="12">
        <v>0</v>
      </c>
      <c r="Q14" s="11">
        <v>0</v>
      </c>
      <c r="R14" s="11">
        <v>0</v>
      </c>
      <c r="S14" s="12">
        <v>0</v>
      </c>
      <c r="T14" s="13">
        <f t="shared" si="0"/>
        <v>4225</v>
      </c>
    </row>
    <row r="15" s="1" customFormat="1" ht="22.5" customHeight="1" spans="1:20">
      <c r="A15" s="14" t="s">
        <v>23</v>
      </c>
      <c r="B15" s="14">
        <v>1</v>
      </c>
      <c r="C15" s="14">
        <v>2</v>
      </c>
      <c r="D15" s="14">
        <v>1690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1</v>
      </c>
      <c r="L15" s="14">
        <v>1</v>
      </c>
      <c r="M15" s="14">
        <v>1304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3">
        <f t="shared" si="0"/>
        <v>2994</v>
      </c>
    </row>
    <row r="16" s="1" customFormat="1" ht="22.5" customHeight="1" spans="1:20">
      <c r="A16" s="14" t="s">
        <v>24</v>
      </c>
      <c r="B16" s="14">
        <v>0</v>
      </c>
      <c r="C16" s="14">
        <v>0</v>
      </c>
      <c r="D16" s="14">
        <v>0</v>
      </c>
      <c r="E16" s="14">
        <v>7</v>
      </c>
      <c r="F16" s="14">
        <v>11</v>
      </c>
      <c r="G16" s="14">
        <v>7855</v>
      </c>
      <c r="H16" s="12">
        <v>0</v>
      </c>
      <c r="I16" s="12">
        <v>0</v>
      </c>
      <c r="J16" s="12">
        <v>0</v>
      </c>
      <c r="K16" s="14">
        <v>0</v>
      </c>
      <c r="L16" s="14">
        <v>0</v>
      </c>
      <c r="M16" s="14">
        <v>0</v>
      </c>
      <c r="N16" s="11">
        <v>0</v>
      </c>
      <c r="O16" s="11">
        <v>0</v>
      </c>
      <c r="P16" s="12">
        <v>0</v>
      </c>
      <c r="Q16" s="11">
        <v>0</v>
      </c>
      <c r="R16" s="11">
        <v>0</v>
      </c>
      <c r="S16" s="12">
        <v>0</v>
      </c>
      <c r="T16" s="13">
        <f t="shared" si="0"/>
        <v>7855</v>
      </c>
    </row>
    <row r="17" s="1" customFormat="1" ht="22.5" customHeight="1" spans="1:20">
      <c r="A17" s="14" t="s">
        <v>25</v>
      </c>
      <c r="B17" s="14">
        <v>0</v>
      </c>
      <c r="C17" s="14">
        <v>0</v>
      </c>
      <c r="D17" s="14">
        <v>0</v>
      </c>
      <c r="E17" s="14">
        <v>12</v>
      </c>
      <c r="F17" s="14">
        <v>12</v>
      </c>
      <c r="G17" s="14">
        <v>9925</v>
      </c>
      <c r="H17" s="12">
        <v>0</v>
      </c>
      <c r="I17" s="12">
        <v>0</v>
      </c>
      <c r="J17" s="12">
        <v>0</v>
      </c>
      <c r="K17" s="14">
        <v>0</v>
      </c>
      <c r="L17" s="14">
        <v>0</v>
      </c>
      <c r="M17" s="14">
        <v>0</v>
      </c>
      <c r="N17" s="11">
        <v>1</v>
      </c>
      <c r="O17" s="11">
        <v>1</v>
      </c>
      <c r="P17" s="12">
        <v>1304</v>
      </c>
      <c r="Q17" s="11">
        <v>1</v>
      </c>
      <c r="R17" s="11">
        <v>2</v>
      </c>
      <c r="S17" s="12">
        <v>3974</v>
      </c>
      <c r="T17" s="13">
        <f t="shared" si="0"/>
        <v>15203</v>
      </c>
    </row>
    <row r="18" s="1" customFormat="1" ht="22.5" customHeight="1" spans="1:20">
      <c r="A18" s="14" t="s">
        <v>26</v>
      </c>
      <c r="B18" s="14">
        <v>0</v>
      </c>
      <c r="C18" s="14">
        <v>0</v>
      </c>
      <c r="D18" s="14">
        <v>0</v>
      </c>
      <c r="E18" s="14">
        <v>12</v>
      </c>
      <c r="F18" s="14">
        <v>21</v>
      </c>
      <c r="G18" s="14">
        <v>13830</v>
      </c>
      <c r="H18" s="12">
        <v>0</v>
      </c>
      <c r="I18" s="12">
        <v>0</v>
      </c>
      <c r="J18" s="12">
        <v>0</v>
      </c>
      <c r="K18" s="14">
        <v>0</v>
      </c>
      <c r="L18" s="14">
        <v>0</v>
      </c>
      <c r="M18" s="14">
        <v>0</v>
      </c>
      <c r="N18" s="11">
        <v>1</v>
      </c>
      <c r="O18" s="11">
        <v>1</v>
      </c>
      <c r="P18" s="12">
        <v>1304</v>
      </c>
      <c r="Q18" s="11">
        <v>0</v>
      </c>
      <c r="R18" s="11">
        <v>0</v>
      </c>
      <c r="S18" s="12">
        <v>0</v>
      </c>
      <c r="T18" s="13">
        <f t="shared" si="0"/>
        <v>15134</v>
      </c>
    </row>
    <row r="19" s="1" customFormat="1" ht="22.5" customHeight="1" spans="1:20">
      <c r="A19" s="14" t="s">
        <v>27</v>
      </c>
      <c r="B19" s="14">
        <v>0</v>
      </c>
      <c r="C19" s="14">
        <v>0</v>
      </c>
      <c r="D19" s="14">
        <v>0</v>
      </c>
      <c r="E19" s="14">
        <v>7</v>
      </c>
      <c r="F19" s="14">
        <v>12</v>
      </c>
      <c r="G19" s="14">
        <v>8140</v>
      </c>
      <c r="H19" s="12">
        <v>0</v>
      </c>
      <c r="I19" s="12">
        <v>0</v>
      </c>
      <c r="J19" s="12">
        <v>0</v>
      </c>
      <c r="K19" s="14">
        <v>0</v>
      </c>
      <c r="L19" s="14">
        <v>0</v>
      </c>
      <c r="M19" s="14">
        <v>0</v>
      </c>
      <c r="N19" s="11">
        <v>0</v>
      </c>
      <c r="O19" s="11">
        <v>0</v>
      </c>
      <c r="P19" s="12">
        <v>0</v>
      </c>
      <c r="Q19" s="11">
        <v>0</v>
      </c>
      <c r="R19" s="11">
        <v>0</v>
      </c>
      <c r="S19" s="12">
        <v>0</v>
      </c>
      <c r="T19" s="13">
        <f t="shared" si="0"/>
        <v>8140</v>
      </c>
    </row>
    <row r="20" s="1" customFormat="1" ht="22.5" customHeight="1" spans="1:20">
      <c r="A20" s="14" t="s">
        <v>28</v>
      </c>
      <c r="B20" s="14">
        <v>0</v>
      </c>
      <c r="C20" s="14">
        <v>0</v>
      </c>
      <c r="D20" s="14">
        <v>0</v>
      </c>
      <c r="E20" s="14">
        <v>5</v>
      </c>
      <c r="F20" s="14">
        <v>5</v>
      </c>
      <c r="G20" s="14">
        <v>4025</v>
      </c>
      <c r="H20" s="14">
        <v>1</v>
      </c>
      <c r="I20" s="14">
        <v>1</v>
      </c>
      <c r="J20" s="14">
        <v>100</v>
      </c>
      <c r="K20" s="14">
        <v>0</v>
      </c>
      <c r="L20" s="14">
        <v>0</v>
      </c>
      <c r="M20" s="14">
        <v>0</v>
      </c>
      <c r="N20" s="11">
        <v>1</v>
      </c>
      <c r="O20" s="11">
        <v>1</v>
      </c>
      <c r="P20" s="12">
        <v>1304</v>
      </c>
      <c r="Q20" s="11">
        <v>0</v>
      </c>
      <c r="R20" s="11">
        <v>0</v>
      </c>
      <c r="S20" s="12">
        <v>0</v>
      </c>
      <c r="T20" s="13">
        <f t="shared" si="0"/>
        <v>5429</v>
      </c>
    </row>
    <row r="21" s="1" customFormat="1" ht="22.5" customHeight="1" spans="1:20">
      <c r="A21" s="14" t="s">
        <v>29</v>
      </c>
      <c r="B21" s="14">
        <v>0</v>
      </c>
      <c r="C21" s="14">
        <v>0</v>
      </c>
      <c r="D21" s="14">
        <v>0</v>
      </c>
      <c r="E21" s="14">
        <v>9</v>
      </c>
      <c r="F21" s="14">
        <v>14</v>
      </c>
      <c r="G21" s="14">
        <v>9180</v>
      </c>
      <c r="H21" s="12">
        <v>0</v>
      </c>
      <c r="I21" s="12">
        <v>0</v>
      </c>
      <c r="J21" s="12">
        <v>0</v>
      </c>
      <c r="K21" s="14">
        <v>0</v>
      </c>
      <c r="L21" s="14">
        <v>0</v>
      </c>
      <c r="M21" s="14">
        <v>0</v>
      </c>
      <c r="N21" s="11">
        <v>0</v>
      </c>
      <c r="O21" s="11">
        <v>0</v>
      </c>
      <c r="P21" s="12">
        <v>0</v>
      </c>
      <c r="Q21" s="11">
        <v>0</v>
      </c>
      <c r="R21" s="11">
        <v>0</v>
      </c>
      <c r="S21" s="12">
        <v>0</v>
      </c>
      <c r="T21" s="13">
        <f t="shared" si="0"/>
        <v>9180</v>
      </c>
    </row>
    <row r="22" s="1" customFormat="1" ht="22.5" customHeight="1" spans="1:20">
      <c r="A22" s="14" t="s">
        <v>30</v>
      </c>
      <c r="B22" s="14">
        <v>0</v>
      </c>
      <c r="C22" s="14">
        <v>0</v>
      </c>
      <c r="D22" s="14">
        <v>0</v>
      </c>
      <c r="E22" s="14">
        <v>3</v>
      </c>
      <c r="F22" s="14">
        <v>8</v>
      </c>
      <c r="G22" s="14">
        <v>4900</v>
      </c>
      <c r="H22" s="12">
        <v>0</v>
      </c>
      <c r="I22" s="12">
        <v>0</v>
      </c>
      <c r="J22" s="12">
        <v>0</v>
      </c>
      <c r="K22" s="14">
        <v>0</v>
      </c>
      <c r="L22" s="14">
        <v>0</v>
      </c>
      <c r="M22" s="14">
        <v>0</v>
      </c>
      <c r="N22" s="11">
        <v>0</v>
      </c>
      <c r="O22" s="11">
        <v>0</v>
      </c>
      <c r="P22" s="12">
        <v>0</v>
      </c>
      <c r="Q22" s="11">
        <v>0</v>
      </c>
      <c r="R22" s="11">
        <v>0</v>
      </c>
      <c r="S22" s="12">
        <v>0</v>
      </c>
      <c r="T22" s="13">
        <f t="shared" si="0"/>
        <v>4900</v>
      </c>
    </row>
    <row r="23" s="1" customFormat="1" ht="22.5" customHeight="1" spans="1:20">
      <c r="A23" s="14" t="s">
        <v>31</v>
      </c>
      <c r="B23" s="14">
        <v>0</v>
      </c>
      <c r="C23" s="14">
        <v>0</v>
      </c>
      <c r="D23" s="14">
        <v>0</v>
      </c>
      <c r="E23" s="14">
        <v>12</v>
      </c>
      <c r="F23" s="14">
        <v>20</v>
      </c>
      <c r="G23" s="14">
        <v>14500</v>
      </c>
      <c r="H23" s="12">
        <v>0</v>
      </c>
      <c r="I23" s="12">
        <v>0</v>
      </c>
      <c r="J23" s="12">
        <v>0</v>
      </c>
      <c r="K23" s="14">
        <v>0</v>
      </c>
      <c r="L23" s="14">
        <v>0</v>
      </c>
      <c r="M23" s="14">
        <v>0</v>
      </c>
      <c r="N23" s="11">
        <v>0</v>
      </c>
      <c r="O23" s="11">
        <v>0</v>
      </c>
      <c r="P23" s="12">
        <v>0</v>
      </c>
      <c r="Q23" s="12">
        <v>1</v>
      </c>
      <c r="R23" s="12">
        <v>2</v>
      </c>
      <c r="S23" s="12">
        <v>2284</v>
      </c>
      <c r="T23" s="13">
        <f t="shared" si="0"/>
        <v>16784</v>
      </c>
    </row>
    <row r="24" s="1" customFormat="1" ht="22.5" customHeight="1" spans="1:20">
      <c r="A24" s="14" t="s">
        <v>32</v>
      </c>
      <c r="B24" s="14">
        <v>0</v>
      </c>
      <c r="C24" s="14">
        <v>0</v>
      </c>
      <c r="D24" s="14">
        <v>0</v>
      </c>
      <c r="E24" s="14">
        <v>6</v>
      </c>
      <c r="F24" s="14">
        <v>11</v>
      </c>
      <c r="G24" s="14">
        <v>8650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3">
        <f t="shared" si="0"/>
        <v>8650</v>
      </c>
    </row>
    <row r="25" s="1" customFormat="1" ht="22.5" customHeight="1" spans="1:20">
      <c r="A25" s="14" t="s">
        <v>33</v>
      </c>
      <c r="B25" s="14">
        <v>0</v>
      </c>
      <c r="C25" s="14">
        <v>0</v>
      </c>
      <c r="D25" s="14">
        <v>0</v>
      </c>
      <c r="E25" s="14">
        <v>3</v>
      </c>
      <c r="F25" s="14">
        <v>5</v>
      </c>
      <c r="G25" s="14">
        <v>3190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3">
        <f t="shared" si="0"/>
        <v>3190</v>
      </c>
    </row>
    <row r="26" s="1" customFormat="1" ht="22.5" customHeight="1" spans="1:20">
      <c r="A26" s="14" t="s">
        <v>34</v>
      </c>
      <c r="B26" s="14">
        <v>0</v>
      </c>
      <c r="C26" s="14">
        <v>0</v>
      </c>
      <c r="D26" s="14">
        <v>0</v>
      </c>
      <c r="E26" s="14">
        <v>12</v>
      </c>
      <c r="F26" s="14">
        <v>26</v>
      </c>
      <c r="G26" s="14">
        <v>18220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1">
        <v>2</v>
      </c>
      <c r="R26" s="11">
        <v>5</v>
      </c>
      <c r="S26" s="12">
        <v>7240</v>
      </c>
      <c r="T26" s="13">
        <f t="shared" si="0"/>
        <v>25460</v>
      </c>
    </row>
    <row r="27" s="1" customFormat="1" ht="22.5" customHeight="1" spans="1:20">
      <c r="A27" s="14" t="s">
        <v>35</v>
      </c>
      <c r="B27" s="14">
        <v>0</v>
      </c>
      <c r="C27" s="14">
        <v>0</v>
      </c>
      <c r="D27" s="14">
        <v>0</v>
      </c>
      <c r="E27" s="14">
        <v>4</v>
      </c>
      <c r="F27" s="14">
        <v>7</v>
      </c>
      <c r="G27" s="14">
        <v>5915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1</v>
      </c>
      <c r="R27" s="14">
        <v>1</v>
      </c>
      <c r="S27" s="14">
        <v>1142</v>
      </c>
      <c r="T27" s="13">
        <f t="shared" si="0"/>
        <v>7057</v>
      </c>
    </row>
    <row r="28" s="1" customFormat="1" ht="22.5" customHeight="1" spans="1:20">
      <c r="A28" s="15" t="s">
        <v>36</v>
      </c>
      <c r="B28" s="16">
        <f>SUM(B5:B27)</f>
        <v>142</v>
      </c>
      <c r="C28" s="16">
        <f t="shared" ref="C28:W28" si="1">SUM(C5:C27)</f>
        <v>240</v>
      </c>
      <c r="D28" s="16">
        <f t="shared" si="1"/>
        <v>159715</v>
      </c>
      <c r="E28" s="16">
        <f t="shared" si="1"/>
        <v>92</v>
      </c>
      <c r="F28" s="16">
        <f t="shared" si="1"/>
        <v>152</v>
      </c>
      <c r="G28" s="16">
        <f t="shared" si="1"/>
        <v>108330</v>
      </c>
      <c r="H28" s="16">
        <f t="shared" si="1"/>
        <v>10</v>
      </c>
      <c r="I28" s="16">
        <f t="shared" si="1"/>
        <v>11</v>
      </c>
      <c r="J28" s="16">
        <f t="shared" si="1"/>
        <v>1100</v>
      </c>
      <c r="K28" s="16">
        <f t="shared" si="1"/>
        <v>27</v>
      </c>
      <c r="L28" s="16">
        <f t="shared" si="1"/>
        <v>27</v>
      </c>
      <c r="M28" s="16">
        <f t="shared" si="1"/>
        <v>47445</v>
      </c>
      <c r="N28" s="16">
        <f t="shared" si="1"/>
        <v>3</v>
      </c>
      <c r="O28" s="16">
        <f t="shared" si="1"/>
        <v>3</v>
      </c>
      <c r="P28" s="16">
        <f t="shared" si="1"/>
        <v>3912</v>
      </c>
      <c r="Q28" s="16">
        <f t="shared" si="1"/>
        <v>14</v>
      </c>
      <c r="R28" s="16">
        <f t="shared" si="1"/>
        <v>25</v>
      </c>
      <c r="S28" s="16">
        <f t="shared" si="1"/>
        <v>38530</v>
      </c>
      <c r="T28" s="13">
        <f t="shared" si="0"/>
        <v>359032</v>
      </c>
    </row>
  </sheetData>
  <mergeCells count="10">
    <mergeCell ref="A1:B1"/>
    <mergeCell ref="A2:T2"/>
    <mergeCell ref="B3:D3"/>
    <mergeCell ref="E3:G3"/>
    <mergeCell ref="H3:J3"/>
    <mergeCell ref="K3:M3"/>
    <mergeCell ref="N3:P3"/>
    <mergeCell ref="Q3:S3"/>
    <mergeCell ref="A3:A4"/>
    <mergeCell ref="T3:T4"/>
  </mergeCells>
  <printOptions horizontalCentered="1"/>
  <pageMargins left="0.432638888888889" right="0.432638888888889" top="0.747916666666667" bottom="0.747916666666667" header="0.313888888888889" footer="0.313888888888889"/>
  <pageSetup paperSize="9" scale="81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阿铧</cp:lastModifiedBy>
  <dcterms:created xsi:type="dcterms:W3CDTF">2006-09-26T03:21:00Z</dcterms:created>
  <cp:lastPrinted>2024-10-20T22:41:00Z</cp:lastPrinted>
  <dcterms:modified xsi:type="dcterms:W3CDTF">2026-09-03T07:41:42Z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E37F227C23CAC2624158196898815415_42</vt:lpwstr>
  </property>
  <property fmtid="{D5CDD505-2E9C-101B-9397-08002B2CF9AE}" pid="4" name="CalculationRule">
    <vt:i4>0</vt:i4>
  </property>
</Properties>
</file>