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汇总表" sheetId="3" r:id="rId1"/>
  </sheets>
  <definedNames>
    <definedName name="_xlnm._FilterDatabase" localSheetId="0" hidden="1">汇总表!$B$5:$B$27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<sst xmlns="http://schemas.openxmlformats.org/spreadsheetml/2006/main" count="56" uniqueCount="38">
  <si>
    <t>附件8</t>
  </si>
  <si>
    <t>2025年8月份城乡低保、特困、孤儿和低保高龄补贴资金拨付表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</si>
  <si>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</si>
  <si>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</si>
  <si>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</si>
  <si>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</si>
  <si>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</si>
  <si>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</si>
  <si>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孤儿情况</t>
  </si>
  <si>
    <t>事实无人抚养儿童情况</t>
  </si>
  <si>
    <t>合计</t>
  </si>
  <si>
    <t>户数</t>
  </si>
  <si>
    <t>人数</t>
  </si>
  <si>
    <t>发放金额（元）</t>
  </si>
  <si>
    <t>浔中村</t>
  </si>
  <si>
    <t>乐陶村</t>
  </si>
  <si>
    <t>后所村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</si>
  <si>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</si>
  <si>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</si>
  <si>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</si>
  <si>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</si>
  <si>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</si>
  <si>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</si>
  <si>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</si>
  <si>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凤洋村</t>
  </si>
  <si>
    <t>凤池社区</t>
  </si>
  <si>
    <t>富东社区</t>
  </si>
  <si>
    <t>东埔社区</t>
  </si>
  <si>
    <t>龙东社区</t>
  </si>
  <si>
    <t>凤凰社区</t>
  </si>
  <si>
    <t>金凤社区</t>
  </si>
  <si>
    <t>阳光社区</t>
  </si>
  <si>
    <t>东顺社区</t>
  </si>
  <si>
    <t>吉祥社区</t>
  </si>
  <si>
    <t>东裕社区</t>
  </si>
  <si>
    <t>诗敦社区</t>
  </si>
  <si>
    <t>南岭社区</t>
  </si>
  <si>
    <t>浔中镇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</si>
</sst>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8"/>
  <sheetViews>
    <sheetView tabSelected="1" zoomScale="90" zoomScaleNormal="90" topLeftCell="A7" workbookViewId="0">
      <selection activeCell="V34" sqref="V34"/>
    </sheetView>
  </sheetViews>
  <sheetFormatPr defaultColWidth="9.25" defaultRowHeight="14.4"/>
  <cols>
    <col min="1" max="1" width="15.6296296296296" style="2" customWidth="1"/>
    <col min="2" max="2" width="6.41666666666667" style="2" customWidth="1"/>
    <col min="3" max="3" width="6.0462962962963" style="2" customWidth="1"/>
    <col min="4" max="4" width="12" style="2" customWidth="1"/>
    <col min="5" max="5" width="5.25" style="2" customWidth="1"/>
    <col min="6" max="6" width="6.62962962962963" style="2" customWidth="1"/>
    <col min="7" max="7" width="10" style="2" customWidth="1"/>
    <col min="8" max="9" width="8.26851851851852" style="2" customWidth="1"/>
    <col min="10" max="10" width="8.76851851851852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962962962963" style="2" customWidth="1"/>
    <col min="16" max="16" width="8.87962962962963" style="2" customWidth="1"/>
    <col min="17" max="18" width="6.05555555555556" style="2" customWidth="1"/>
    <col min="19" max="19" width="9.99074074074074" style="2" customWidth="1"/>
    <col min="20" max="21" width="6.2962962962963" style="2" customWidth="1"/>
    <col min="22" max="22" width="9.99074074074074" style="2" customWidth="1"/>
    <col min="23" max="23" width="10.25" style="2" customWidth="1"/>
    <col min="24" max="16384" width="9.25" style="2"/>
  </cols>
  <sheetData>
    <row r="1" spans="1:1">
      <c r="A1" s="2" t="s">
        <v>0</v>
      </c>
    </row>
    <row r="2" ht="20.25" customHeight="1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="1" customFormat="1" ht="25.5" customHeight="1" spans="1:23">
      <c r="A3" s="4" t="s">
        <v>2</v>
      </c>
      <c r="B3" s="4" t="s">
        <v>3</v>
      </c>
      <c r="C3" s="4"/>
      <c r="D3" s="4"/>
      <c r="E3" s="4" t="s">
        <v>4</v>
      </c>
      <c r="F3" s="4"/>
      <c r="G3" s="4"/>
      <c r="H3" s="4" t="s">
        <v>5</v>
      </c>
      <c r="I3" s="4"/>
      <c r="J3" s="4"/>
      <c r="K3" s="11" t="s">
        <v>6</v>
      </c>
      <c r="L3" s="11"/>
      <c r="M3" s="11"/>
      <c r="N3" s="11" t="s">
        <v>7</v>
      </c>
      <c r="O3" s="11"/>
      <c r="P3" s="11"/>
      <c r="Q3" s="4" t="s">
        <v>8</v>
      </c>
      <c r="R3" s="4"/>
      <c r="S3" s="4"/>
      <c r="T3" s="12" t="s">
        <v>9</v>
      </c>
      <c r="U3" s="13"/>
      <c r="V3" s="14"/>
      <c r="W3" s="15" t="s">
        <v>10</v>
      </c>
    </row>
    <row r="4" s="1" customFormat="1" ht="36" customHeight="1" spans="1:23">
      <c r="A4" s="4"/>
      <c r="B4" s="4" t="s">
        <v>11</v>
      </c>
      <c r="C4" s="4" t="s">
        <v>12</v>
      </c>
      <c r="D4" s="5" t="s">
        <v>13</v>
      </c>
      <c r="E4" s="4" t="s">
        <v>11</v>
      </c>
      <c r="F4" s="4" t="s">
        <v>12</v>
      </c>
      <c r="G4" s="5" t="s">
        <v>13</v>
      </c>
      <c r="H4" s="4" t="s">
        <v>11</v>
      </c>
      <c r="I4" s="4" t="s">
        <v>12</v>
      </c>
      <c r="J4" s="5" t="s">
        <v>13</v>
      </c>
      <c r="K4" s="4" t="s">
        <v>11</v>
      </c>
      <c r="L4" s="4" t="s">
        <v>12</v>
      </c>
      <c r="M4" s="5" t="s">
        <v>13</v>
      </c>
      <c r="N4" s="4" t="s">
        <v>11</v>
      </c>
      <c r="O4" s="4" t="s">
        <v>12</v>
      </c>
      <c r="P4" s="5" t="s">
        <v>13</v>
      </c>
      <c r="Q4" s="4" t="s">
        <v>11</v>
      </c>
      <c r="R4" s="4" t="s">
        <v>12</v>
      </c>
      <c r="S4" s="5" t="s">
        <v>13</v>
      </c>
      <c r="T4" s="4" t="s">
        <v>11</v>
      </c>
      <c r="U4" s="4" t="s">
        <v>12</v>
      </c>
      <c r="V4" s="5" t="s">
        <v>13</v>
      </c>
      <c r="W4" s="15"/>
    </row>
    <row r="5" s="1" customFormat="1" ht="22.5" customHeight="1" spans="1:23">
      <c r="A5" s="6" t="s">
        <v>14</v>
      </c>
      <c r="B5" s="6">
        <v>20</v>
      </c>
      <c r="C5" s="6">
        <v>28</v>
      </c>
      <c r="D5" s="7">
        <v>20110</v>
      </c>
      <c r="E5" s="6">
        <v>0</v>
      </c>
      <c r="F5" s="6">
        <v>0</v>
      </c>
      <c r="G5" s="7">
        <v>0</v>
      </c>
      <c r="H5" s="7">
        <v>1</v>
      </c>
      <c r="I5" s="7">
        <v>1</v>
      </c>
      <c r="J5" s="7">
        <v>100</v>
      </c>
      <c r="K5" s="7">
        <v>3</v>
      </c>
      <c r="L5" s="7">
        <v>3</v>
      </c>
      <c r="M5" s="7">
        <v>6901</v>
      </c>
      <c r="N5" s="6">
        <v>0</v>
      </c>
      <c r="O5" s="6">
        <v>0</v>
      </c>
      <c r="P5" s="7">
        <v>0</v>
      </c>
      <c r="Q5" s="6">
        <v>0</v>
      </c>
      <c r="R5" s="6">
        <v>0</v>
      </c>
      <c r="S5" s="7">
        <v>0</v>
      </c>
      <c r="T5" s="6">
        <v>0</v>
      </c>
      <c r="U5" s="6">
        <v>0</v>
      </c>
      <c r="V5" s="7">
        <v>0</v>
      </c>
      <c r="W5" s="16">
        <f>D5+G5+J5+M5+P5+S5+V5</f>
        <v>27111</v>
      </c>
    </row>
    <row r="6" s="1" customFormat="1" ht="22.5" customHeight="1" spans="1:23">
      <c r="A6" s="8" t="s">
        <v>15</v>
      </c>
      <c r="B6" s="8">
        <v>9</v>
      </c>
      <c r="C6" s="8">
        <v>14</v>
      </c>
      <c r="D6" s="8">
        <v>9930</v>
      </c>
      <c r="E6" s="8">
        <v>0</v>
      </c>
      <c r="F6" s="8">
        <v>0</v>
      </c>
      <c r="G6" s="8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6">
        <v>0</v>
      </c>
      <c r="O6" s="6">
        <v>0</v>
      </c>
      <c r="P6" s="7">
        <v>0</v>
      </c>
      <c r="Q6" s="6">
        <v>0</v>
      </c>
      <c r="R6" s="6">
        <v>0</v>
      </c>
      <c r="S6" s="7">
        <v>0</v>
      </c>
      <c r="T6" s="6">
        <v>0</v>
      </c>
      <c r="U6" s="6">
        <v>0</v>
      </c>
      <c r="V6" s="7">
        <v>0</v>
      </c>
      <c r="W6" s="16">
        <f t="shared" ref="W6:W28" si="0">D6+G6+J6+M6+P6+S6+V6</f>
        <v>9930</v>
      </c>
    </row>
    <row r="7" s="1" customFormat="1" ht="22.5" customHeight="1" spans="1:23">
      <c r="A7" s="8" t="s">
        <v>16</v>
      </c>
      <c r="B7" s="8">
        <v>5</v>
      </c>
      <c r="C7" s="8">
        <v>8</v>
      </c>
      <c r="D7" s="8">
        <v>4580</v>
      </c>
      <c r="E7" s="8">
        <v>0</v>
      </c>
      <c r="F7" s="8">
        <v>0</v>
      </c>
      <c r="G7" s="8">
        <v>0</v>
      </c>
      <c r="H7" s="7">
        <v>0</v>
      </c>
      <c r="I7" s="7">
        <v>0</v>
      </c>
      <c r="J7" s="7">
        <v>0</v>
      </c>
      <c r="K7" s="8">
        <v>3</v>
      </c>
      <c r="L7" s="8">
        <v>3</v>
      </c>
      <c r="M7" s="8">
        <v>4563</v>
      </c>
      <c r="N7" s="6">
        <v>0</v>
      </c>
      <c r="O7" s="6">
        <v>0</v>
      </c>
      <c r="P7" s="7">
        <v>0</v>
      </c>
      <c r="Q7" s="6">
        <v>0</v>
      </c>
      <c r="R7" s="6">
        <v>0</v>
      </c>
      <c r="S7" s="7">
        <v>0</v>
      </c>
      <c r="T7" s="8">
        <v>2</v>
      </c>
      <c r="U7" s="8">
        <v>3</v>
      </c>
      <c r="V7" s="8">
        <v>5673</v>
      </c>
      <c r="W7" s="16">
        <f t="shared" si="0"/>
        <v>14816</v>
      </c>
    </row>
    <row r="8" s="1" customFormat="1" ht="22.5" customHeight="1" spans="1:23">
      <c r="A8" s="8" t="s">
        <v>17</v>
      </c>
      <c r="B8" s="8">
        <v>21</v>
      </c>
      <c r="C8" s="8">
        <v>24</v>
      </c>
      <c r="D8" s="8">
        <v>17870</v>
      </c>
      <c r="E8" s="8">
        <v>0</v>
      </c>
      <c r="F8" s="8">
        <v>0</v>
      </c>
      <c r="G8" s="8">
        <v>0</v>
      </c>
      <c r="H8" s="8">
        <v>2</v>
      </c>
      <c r="I8" s="8">
        <v>3</v>
      </c>
      <c r="J8" s="8">
        <v>300</v>
      </c>
      <c r="K8" s="8">
        <v>5</v>
      </c>
      <c r="L8" s="8">
        <v>5</v>
      </c>
      <c r="M8" s="8">
        <v>10276</v>
      </c>
      <c r="N8" s="6">
        <v>0</v>
      </c>
      <c r="O8" s="6">
        <v>0</v>
      </c>
      <c r="P8" s="7">
        <v>0</v>
      </c>
      <c r="Q8" s="6">
        <v>0</v>
      </c>
      <c r="R8" s="6">
        <v>0</v>
      </c>
      <c r="S8" s="7">
        <v>0</v>
      </c>
      <c r="T8" s="6">
        <v>1</v>
      </c>
      <c r="U8" s="6">
        <v>1</v>
      </c>
      <c r="V8" s="7">
        <v>1046</v>
      </c>
      <c r="W8" s="16">
        <f t="shared" si="0"/>
        <v>29492</v>
      </c>
    </row>
    <row r="9" s="1" customFormat="1" ht="22.5" customHeight="1" spans="1:23">
      <c r="A9" s="8" t="s">
        <v>18</v>
      </c>
      <c r="B9" s="8">
        <v>15</v>
      </c>
      <c r="C9" s="8">
        <v>28</v>
      </c>
      <c r="D9" s="8">
        <v>17000</v>
      </c>
      <c r="E9" s="8">
        <v>0</v>
      </c>
      <c r="F9" s="8">
        <v>0</v>
      </c>
      <c r="G9" s="8">
        <v>0</v>
      </c>
      <c r="H9" s="7">
        <v>1</v>
      </c>
      <c r="I9" s="7">
        <v>1</v>
      </c>
      <c r="J9" s="7">
        <v>100</v>
      </c>
      <c r="K9" s="8">
        <v>3</v>
      </c>
      <c r="L9" s="8">
        <v>3</v>
      </c>
      <c r="M9" s="8">
        <v>3912</v>
      </c>
      <c r="N9" s="6">
        <v>0</v>
      </c>
      <c r="O9" s="6">
        <v>0</v>
      </c>
      <c r="P9" s="7">
        <v>0</v>
      </c>
      <c r="Q9" s="6">
        <v>0</v>
      </c>
      <c r="R9" s="6">
        <v>0</v>
      </c>
      <c r="S9" s="7">
        <v>0</v>
      </c>
      <c r="T9" s="6">
        <v>0</v>
      </c>
      <c r="U9" s="6">
        <v>0</v>
      </c>
      <c r="V9" s="7">
        <v>0</v>
      </c>
      <c r="W9" s="16">
        <f t="shared" si="0"/>
        <v>21012</v>
      </c>
    </row>
    <row r="10" s="1" customFormat="1" ht="22.5" customHeight="1" spans="1:23">
      <c r="A10" s="8" t="s">
        <v>19</v>
      </c>
      <c r="B10" s="8">
        <v>16</v>
      </c>
      <c r="C10" s="8">
        <v>28</v>
      </c>
      <c r="D10" s="8">
        <v>18570</v>
      </c>
      <c r="E10" s="8">
        <v>0</v>
      </c>
      <c r="F10" s="8">
        <v>0</v>
      </c>
      <c r="G10" s="8">
        <v>0</v>
      </c>
      <c r="H10" s="8">
        <v>1</v>
      </c>
      <c r="I10" s="8">
        <v>1</v>
      </c>
      <c r="J10" s="8">
        <v>100</v>
      </c>
      <c r="K10" s="8">
        <v>1</v>
      </c>
      <c r="L10" s="8">
        <v>1</v>
      </c>
      <c r="M10" s="8">
        <v>1304</v>
      </c>
      <c r="N10" s="6">
        <v>0</v>
      </c>
      <c r="O10" s="6">
        <v>0</v>
      </c>
      <c r="P10" s="7">
        <v>0</v>
      </c>
      <c r="Q10" s="6">
        <v>0</v>
      </c>
      <c r="R10" s="6">
        <v>0</v>
      </c>
      <c r="S10" s="7">
        <v>0</v>
      </c>
      <c r="T10" s="6">
        <v>2</v>
      </c>
      <c r="U10" s="6">
        <v>6</v>
      </c>
      <c r="V10" s="7">
        <v>9656</v>
      </c>
      <c r="W10" s="16">
        <f t="shared" si="0"/>
        <v>29630</v>
      </c>
    </row>
    <row r="11" s="1" customFormat="1" ht="22.5" customHeight="1" spans="1:23">
      <c r="A11" s="8" t="s">
        <v>20</v>
      </c>
      <c r="B11" s="8">
        <v>21</v>
      </c>
      <c r="C11" s="8">
        <v>33</v>
      </c>
      <c r="D11" s="8">
        <v>21510</v>
      </c>
      <c r="E11" s="8">
        <v>0</v>
      </c>
      <c r="F11" s="8">
        <v>0</v>
      </c>
      <c r="G11" s="8">
        <v>0</v>
      </c>
      <c r="H11" s="8">
        <v>2</v>
      </c>
      <c r="I11" s="8">
        <v>3</v>
      </c>
      <c r="J11" s="8">
        <v>300</v>
      </c>
      <c r="K11" s="8">
        <v>1</v>
      </c>
      <c r="L11" s="8">
        <v>1</v>
      </c>
      <c r="M11" s="8">
        <v>2122</v>
      </c>
      <c r="N11" s="6">
        <v>0</v>
      </c>
      <c r="O11" s="6">
        <v>0</v>
      </c>
      <c r="P11" s="7">
        <v>0</v>
      </c>
      <c r="Q11" s="6">
        <v>0</v>
      </c>
      <c r="R11" s="6">
        <v>0</v>
      </c>
      <c r="S11" s="7">
        <v>0</v>
      </c>
      <c r="T11" s="6">
        <v>0</v>
      </c>
      <c r="U11" s="6">
        <v>0</v>
      </c>
      <c r="V11" s="7">
        <v>0</v>
      </c>
      <c r="W11" s="16">
        <f t="shared" si="0"/>
        <v>23932</v>
      </c>
    </row>
    <row r="12" s="1" customFormat="1" ht="22.5" customHeight="1" spans="1:23">
      <c r="A12" s="8" t="s">
        <v>21</v>
      </c>
      <c r="B12" s="8">
        <v>14</v>
      </c>
      <c r="C12" s="8">
        <v>29</v>
      </c>
      <c r="D12" s="8">
        <v>20210</v>
      </c>
      <c r="E12" s="8">
        <v>0</v>
      </c>
      <c r="F12" s="8">
        <v>0</v>
      </c>
      <c r="G12" s="8">
        <v>0</v>
      </c>
      <c r="H12" s="8">
        <v>1</v>
      </c>
      <c r="I12" s="8">
        <v>1</v>
      </c>
      <c r="J12" s="8">
        <v>100</v>
      </c>
      <c r="K12" s="8">
        <v>5</v>
      </c>
      <c r="L12" s="8">
        <v>5</v>
      </c>
      <c r="M12" s="8">
        <v>11400</v>
      </c>
      <c r="N12" s="6">
        <v>0</v>
      </c>
      <c r="O12" s="6">
        <v>0</v>
      </c>
      <c r="P12" s="7">
        <v>0</v>
      </c>
      <c r="Q12" s="6">
        <v>1</v>
      </c>
      <c r="R12" s="6">
        <v>2</v>
      </c>
      <c r="S12" s="7">
        <v>3782</v>
      </c>
      <c r="T12" s="6">
        <v>2</v>
      </c>
      <c r="U12" s="6">
        <v>2</v>
      </c>
      <c r="V12" s="7">
        <v>2092</v>
      </c>
      <c r="W12" s="16">
        <f t="shared" si="0"/>
        <v>37584</v>
      </c>
    </row>
    <row r="13" s="1" customFormat="1" ht="22.5" customHeight="1" spans="1:23">
      <c r="A13" s="8" t="s">
        <v>22</v>
      </c>
      <c r="B13" s="8">
        <v>20</v>
      </c>
      <c r="C13" s="8">
        <v>42</v>
      </c>
      <c r="D13" s="8">
        <v>27000</v>
      </c>
      <c r="E13" s="8">
        <v>0</v>
      </c>
      <c r="F13" s="8">
        <v>0</v>
      </c>
      <c r="G13" s="8">
        <v>0</v>
      </c>
      <c r="H13" s="7">
        <v>1</v>
      </c>
      <c r="I13" s="7">
        <v>1</v>
      </c>
      <c r="J13" s="7">
        <v>100</v>
      </c>
      <c r="K13" s="8">
        <v>4</v>
      </c>
      <c r="L13" s="8">
        <v>4</v>
      </c>
      <c r="M13" s="8">
        <v>5828</v>
      </c>
      <c r="N13" s="6">
        <v>0</v>
      </c>
      <c r="O13" s="6">
        <v>0</v>
      </c>
      <c r="P13" s="7">
        <v>0</v>
      </c>
      <c r="Q13" s="6">
        <v>0</v>
      </c>
      <c r="R13" s="6">
        <v>0</v>
      </c>
      <c r="S13" s="7">
        <v>0</v>
      </c>
      <c r="T13" s="6">
        <v>0</v>
      </c>
      <c r="U13" s="6">
        <v>0</v>
      </c>
      <c r="V13" s="7">
        <v>0</v>
      </c>
      <c r="W13" s="16">
        <f t="shared" si="0"/>
        <v>32928</v>
      </c>
    </row>
    <row r="14" s="1" customFormat="1" ht="22.5" customHeight="1" spans="1:23">
      <c r="A14" s="8" t="s">
        <v>23</v>
      </c>
      <c r="B14" s="8">
        <v>6</v>
      </c>
      <c r="C14" s="8">
        <v>10</v>
      </c>
      <c r="D14" s="8">
        <v>6730</v>
      </c>
      <c r="E14" s="8">
        <v>0</v>
      </c>
      <c r="F14" s="8">
        <v>0</v>
      </c>
      <c r="G14" s="8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6">
        <v>0</v>
      </c>
      <c r="O14" s="6">
        <v>0</v>
      </c>
      <c r="P14" s="7">
        <v>0</v>
      </c>
      <c r="Q14" s="6">
        <v>0</v>
      </c>
      <c r="R14" s="6">
        <v>0</v>
      </c>
      <c r="S14" s="7">
        <v>0</v>
      </c>
      <c r="T14" s="6">
        <v>0</v>
      </c>
      <c r="U14" s="6">
        <v>0</v>
      </c>
      <c r="V14" s="7">
        <v>0</v>
      </c>
      <c r="W14" s="16">
        <f t="shared" si="0"/>
        <v>6730</v>
      </c>
    </row>
    <row r="15" s="1" customFormat="1" ht="22.5" customHeight="1" spans="1:23">
      <c r="A15" s="8" t="s">
        <v>24</v>
      </c>
      <c r="B15" s="8">
        <v>1</v>
      </c>
      <c r="C15" s="8">
        <v>2</v>
      </c>
      <c r="D15" s="8">
        <v>1690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1</v>
      </c>
      <c r="L15" s="8">
        <v>1</v>
      </c>
      <c r="M15" s="8">
        <v>1304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16">
        <f t="shared" si="0"/>
        <v>2994</v>
      </c>
    </row>
    <row r="16" s="1" customFormat="1" ht="22.5" customHeight="1" spans="1:23">
      <c r="A16" s="8" t="s">
        <v>25</v>
      </c>
      <c r="B16" s="8">
        <v>0</v>
      </c>
      <c r="C16" s="8">
        <v>0</v>
      </c>
      <c r="D16" s="8">
        <v>0</v>
      </c>
      <c r="E16" s="8">
        <v>7</v>
      </c>
      <c r="F16" s="8">
        <v>13</v>
      </c>
      <c r="G16" s="8">
        <v>8755</v>
      </c>
      <c r="H16" s="7">
        <v>0</v>
      </c>
      <c r="I16" s="7">
        <v>0</v>
      </c>
      <c r="J16" s="7">
        <v>0</v>
      </c>
      <c r="K16" s="8">
        <v>0</v>
      </c>
      <c r="L16" s="8">
        <v>0</v>
      </c>
      <c r="M16" s="8">
        <v>0</v>
      </c>
      <c r="N16" s="6">
        <v>0</v>
      </c>
      <c r="O16" s="6">
        <v>0</v>
      </c>
      <c r="P16" s="7">
        <v>0</v>
      </c>
      <c r="Q16" s="6">
        <v>0</v>
      </c>
      <c r="R16" s="6">
        <v>0</v>
      </c>
      <c r="S16" s="7">
        <v>0</v>
      </c>
      <c r="T16" s="6">
        <v>0</v>
      </c>
      <c r="U16" s="6">
        <v>0</v>
      </c>
      <c r="V16" s="7">
        <v>0</v>
      </c>
      <c r="W16" s="16">
        <f t="shared" si="0"/>
        <v>8755</v>
      </c>
    </row>
    <row r="17" s="1" customFormat="1" ht="22.5" customHeight="1" spans="1:23">
      <c r="A17" s="8" t="s">
        <v>26</v>
      </c>
      <c r="B17" s="8">
        <v>0</v>
      </c>
      <c r="C17" s="8">
        <v>0</v>
      </c>
      <c r="D17" s="8">
        <v>0</v>
      </c>
      <c r="E17" s="8">
        <v>11</v>
      </c>
      <c r="F17" s="8">
        <v>12</v>
      </c>
      <c r="G17" s="8">
        <v>9925</v>
      </c>
      <c r="H17" s="7">
        <v>0</v>
      </c>
      <c r="I17" s="7">
        <v>0</v>
      </c>
      <c r="J17" s="7">
        <v>0</v>
      </c>
      <c r="K17" s="8">
        <v>0</v>
      </c>
      <c r="L17" s="8">
        <v>0</v>
      </c>
      <c r="M17" s="8">
        <v>0</v>
      </c>
      <c r="N17" s="6">
        <v>1</v>
      </c>
      <c r="O17" s="6">
        <v>1</v>
      </c>
      <c r="P17" s="7">
        <v>1304</v>
      </c>
      <c r="Q17" s="6">
        <v>1</v>
      </c>
      <c r="R17" s="6">
        <v>2</v>
      </c>
      <c r="S17" s="7">
        <v>3782</v>
      </c>
      <c r="T17" s="6">
        <v>0</v>
      </c>
      <c r="U17" s="6">
        <v>0</v>
      </c>
      <c r="V17" s="6">
        <v>0</v>
      </c>
      <c r="W17" s="16">
        <f t="shared" si="0"/>
        <v>15011</v>
      </c>
    </row>
    <row r="18" s="1" customFormat="1" ht="22.5" customHeight="1" spans="1:23">
      <c r="A18" s="8" t="s">
        <v>27</v>
      </c>
      <c r="B18" s="8">
        <v>0</v>
      </c>
      <c r="C18" s="8">
        <v>0</v>
      </c>
      <c r="D18" s="8">
        <v>0</v>
      </c>
      <c r="E18" s="8">
        <v>10</v>
      </c>
      <c r="F18" s="8">
        <v>19</v>
      </c>
      <c r="G18" s="8">
        <v>12140</v>
      </c>
      <c r="H18" s="7">
        <v>0</v>
      </c>
      <c r="I18" s="7">
        <v>0</v>
      </c>
      <c r="J18" s="7">
        <v>0</v>
      </c>
      <c r="K18" s="8">
        <v>0</v>
      </c>
      <c r="L18" s="8">
        <v>0</v>
      </c>
      <c r="M18" s="8">
        <v>0</v>
      </c>
      <c r="N18" s="6">
        <v>1</v>
      </c>
      <c r="O18" s="6">
        <v>1</v>
      </c>
      <c r="P18" s="7">
        <v>1304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7">
        <v>0</v>
      </c>
      <c r="W18" s="16">
        <f t="shared" si="0"/>
        <v>13444</v>
      </c>
    </row>
    <row r="19" s="1" customFormat="1" ht="22.5" customHeight="1" spans="1:23">
      <c r="A19" s="8" t="s">
        <v>28</v>
      </c>
      <c r="B19" s="8">
        <v>0</v>
      </c>
      <c r="C19" s="8">
        <v>0</v>
      </c>
      <c r="D19" s="8">
        <v>0</v>
      </c>
      <c r="E19" s="8">
        <v>7</v>
      </c>
      <c r="F19" s="8">
        <v>12</v>
      </c>
      <c r="G19" s="8">
        <v>8140</v>
      </c>
      <c r="H19" s="7">
        <v>0</v>
      </c>
      <c r="I19" s="7">
        <v>0</v>
      </c>
      <c r="J19" s="7">
        <v>0</v>
      </c>
      <c r="K19" s="8">
        <v>0</v>
      </c>
      <c r="L19" s="8">
        <v>0</v>
      </c>
      <c r="M19" s="8">
        <v>0</v>
      </c>
      <c r="N19" s="6">
        <v>0</v>
      </c>
      <c r="O19" s="6">
        <v>0</v>
      </c>
      <c r="P19" s="7">
        <v>0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7">
        <v>0</v>
      </c>
      <c r="W19" s="16">
        <f t="shared" si="0"/>
        <v>8140</v>
      </c>
    </row>
    <row r="20" s="1" customFormat="1" ht="22.5" customHeight="1" spans="1:23">
      <c r="A20" s="8" t="s">
        <v>29</v>
      </c>
      <c r="B20" s="8">
        <v>0</v>
      </c>
      <c r="C20" s="8">
        <v>0</v>
      </c>
      <c r="D20" s="8">
        <v>0</v>
      </c>
      <c r="E20" s="8">
        <v>5</v>
      </c>
      <c r="F20" s="8">
        <v>5</v>
      </c>
      <c r="G20" s="8">
        <v>4025</v>
      </c>
      <c r="H20" s="8">
        <v>1</v>
      </c>
      <c r="I20" s="8">
        <v>1</v>
      </c>
      <c r="J20" s="8">
        <v>100</v>
      </c>
      <c r="K20" s="8">
        <v>0</v>
      </c>
      <c r="L20" s="8">
        <v>0</v>
      </c>
      <c r="M20" s="8">
        <v>0</v>
      </c>
      <c r="N20" s="6">
        <v>0</v>
      </c>
      <c r="O20" s="6">
        <v>0</v>
      </c>
      <c r="P20" s="7">
        <v>0</v>
      </c>
      <c r="Q20" s="6">
        <v>0</v>
      </c>
      <c r="R20" s="6">
        <v>0</v>
      </c>
      <c r="S20" s="7">
        <v>0</v>
      </c>
      <c r="T20" s="6">
        <v>0</v>
      </c>
      <c r="U20" s="6">
        <v>0</v>
      </c>
      <c r="V20" s="7">
        <v>0</v>
      </c>
      <c r="W20" s="16">
        <f t="shared" si="0"/>
        <v>4125</v>
      </c>
    </row>
    <row r="21" s="1" customFormat="1" ht="22.5" customHeight="1" spans="1:23">
      <c r="A21" s="8" t="s">
        <v>30</v>
      </c>
      <c r="B21" s="8">
        <v>0</v>
      </c>
      <c r="C21" s="8">
        <v>0</v>
      </c>
      <c r="D21" s="8">
        <v>0</v>
      </c>
      <c r="E21" s="8">
        <v>7</v>
      </c>
      <c r="F21" s="8">
        <v>8</v>
      </c>
      <c r="G21" s="8">
        <v>6610</v>
      </c>
      <c r="H21" s="7">
        <v>0</v>
      </c>
      <c r="I21" s="7">
        <v>0</v>
      </c>
      <c r="J21" s="7">
        <v>0</v>
      </c>
      <c r="K21" s="8">
        <v>0</v>
      </c>
      <c r="L21" s="8">
        <v>0</v>
      </c>
      <c r="M21" s="8">
        <v>0</v>
      </c>
      <c r="N21" s="6">
        <v>0</v>
      </c>
      <c r="O21" s="6">
        <v>0</v>
      </c>
      <c r="P21" s="7">
        <v>0</v>
      </c>
      <c r="Q21" s="6">
        <v>0</v>
      </c>
      <c r="R21" s="6">
        <v>0</v>
      </c>
      <c r="S21" s="7">
        <v>0</v>
      </c>
      <c r="T21" s="6">
        <v>0</v>
      </c>
      <c r="U21" s="6">
        <v>0</v>
      </c>
      <c r="V21" s="7">
        <v>0</v>
      </c>
      <c r="W21" s="16">
        <f t="shared" si="0"/>
        <v>6610</v>
      </c>
    </row>
    <row r="22" s="1" customFormat="1" ht="22.5" customHeight="1" spans="1:23">
      <c r="A22" s="8" t="s">
        <v>31</v>
      </c>
      <c r="B22" s="8">
        <v>0</v>
      </c>
      <c r="C22" s="8">
        <v>0</v>
      </c>
      <c r="D22" s="8">
        <v>0</v>
      </c>
      <c r="E22" s="8">
        <v>3</v>
      </c>
      <c r="F22" s="8">
        <v>8</v>
      </c>
      <c r="G22" s="8">
        <v>4900</v>
      </c>
      <c r="H22" s="7">
        <v>0</v>
      </c>
      <c r="I22" s="7">
        <v>0</v>
      </c>
      <c r="J22" s="7">
        <v>0</v>
      </c>
      <c r="K22" s="8">
        <v>0</v>
      </c>
      <c r="L22" s="8">
        <v>0</v>
      </c>
      <c r="M22" s="8">
        <v>0</v>
      </c>
      <c r="N22" s="6">
        <v>0</v>
      </c>
      <c r="O22" s="6">
        <v>0</v>
      </c>
      <c r="P22" s="7">
        <v>0</v>
      </c>
      <c r="Q22" s="6">
        <v>0</v>
      </c>
      <c r="R22" s="6">
        <v>0</v>
      </c>
      <c r="S22" s="7">
        <v>0</v>
      </c>
      <c r="T22" s="6">
        <v>0</v>
      </c>
      <c r="U22" s="6">
        <v>0</v>
      </c>
      <c r="V22" s="7">
        <v>0</v>
      </c>
      <c r="W22" s="16">
        <f t="shared" si="0"/>
        <v>4900</v>
      </c>
    </row>
    <row r="23" s="1" customFormat="1" ht="22.5" customHeight="1" spans="1:23">
      <c r="A23" s="8" t="s">
        <v>32</v>
      </c>
      <c r="B23" s="8">
        <v>0</v>
      </c>
      <c r="C23" s="8">
        <v>0</v>
      </c>
      <c r="D23" s="8">
        <v>0</v>
      </c>
      <c r="E23" s="8">
        <v>9</v>
      </c>
      <c r="F23" s="8">
        <v>16</v>
      </c>
      <c r="G23" s="8">
        <v>11520</v>
      </c>
      <c r="H23" s="7">
        <v>0</v>
      </c>
      <c r="I23" s="7">
        <v>0</v>
      </c>
      <c r="J23" s="7">
        <v>0</v>
      </c>
      <c r="K23" s="8">
        <v>0</v>
      </c>
      <c r="L23" s="8">
        <v>0</v>
      </c>
      <c r="M23" s="8">
        <v>0</v>
      </c>
      <c r="N23" s="6">
        <v>0</v>
      </c>
      <c r="O23" s="6">
        <v>0</v>
      </c>
      <c r="P23" s="7">
        <v>0</v>
      </c>
      <c r="Q23" s="6">
        <v>0</v>
      </c>
      <c r="R23" s="6">
        <v>0</v>
      </c>
      <c r="S23" s="7">
        <v>0</v>
      </c>
      <c r="T23" s="7">
        <v>1</v>
      </c>
      <c r="U23" s="7">
        <v>2</v>
      </c>
      <c r="V23" s="7">
        <v>2092</v>
      </c>
      <c r="W23" s="16">
        <f t="shared" si="0"/>
        <v>13612</v>
      </c>
    </row>
    <row r="24" s="1" customFormat="1" ht="22.5" customHeight="1" spans="1:23">
      <c r="A24" s="8" t="s">
        <v>33</v>
      </c>
      <c r="B24" s="8">
        <v>0</v>
      </c>
      <c r="C24" s="8">
        <v>0</v>
      </c>
      <c r="D24" s="8">
        <v>0</v>
      </c>
      <c r="E24" s="8">
        <v>4</v>
      </c>
      <c r="F24" s="8">
        <v>9</v>
      </c>
      <c r="G24" s="8">
        <v>6960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6">
        <v>0</v>
      </c>
      <c r="R24" s="6">
        <v>0</v>
      </c>
      <c r="S24" s="7">
        <v>0</v>
      </c>
      <c r="T24" s="7">
        <v>0</v>
      </c>
      <c r="U24" s="7">
        <v>0</v>
      </c>
      <c r="V24" s="7">
        <v>0</v>
      </c>
      <c r="W24" s="16">
        <f t="shared" si="0"/>
        <v>6960</v>
      </c>
    </row>
    <row r="25" s="1" customFormat="1" ht="22.5" customHeight="1" spans="1:23">
      <c r="A25" s="8" t="s">
        <v>34</v>
      </c>
      <c r="B25" s="8">
        <v>0</v>
      </c>
      <c r="C25" s="8">
        <v>0</v>
      </c>
      <c r="D25" s="8">
        <v>0</v>
      </c>
      <c r="E25" s="8">
        <v>1</v>
      </c>
      <c r="F25" s="8">
        <v>1</v>
      </c>
      <c r="G25" s="8">
        <v>845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6">
        <v>0</v>
      </c>
      <c r="R25" s="6">
        <v>0</v>
      </c>
      <c r="S25" s="7">
        <v>0</v>
      </c>
      <c r="T25" s="7">
        <v>0</v>
      </c>
      <c r="U25" s="7">
        <v>0</v>
      </c>
      <c r="V25" s="7">
        <v>0</v>
      </c>
      <c r="W25" s="16">
        <f t="shared" si="0"/>
        <v>845</v>
      </c>
    </row>
    <row r="26" s="1" customFormat="1" ht="22.5" customHeight="1" spans="1:23">
      <c r="A26" s="8" t="s">
        <v>35</v>
      </c>
      <c r="B26" s="8">
        <v>0</v>
      </c>
      <c r="C26" s="8">
        <v>0</v>
      </c>
      <c r="D26" s="8">
        <v>0</v>
      </c>
      <c r="E26" s="8">
        <v>10</v>
      </c>
      <c r="F26" s="8">
        <v>23</v>
      </c>
      <c r="G26" s="8">
        <v>15385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6">
        <v>0</v>
      </c>
      <c r="R26" s="6">
        <v>0</v>
      </c>
      <c r="S26" s="7">
        <v>0</v>
      </c>
      <c r="T26" s="6">
        <v>2</v>
      </c>
      <c r="U26" s="6">
        <v>5</v>
      </c>
      <c r="V26" s="7">
        <v>6760</v>
      </c>
      <c r="W26" s="16">
        <f t="shared" si="0"/>
        <v>22145</v>
      </c>
    </row>
    <row r="27" s="1" customFormat="1" ht="22.5" customHeight="1" spans="1:23">
      <c r="A27" s="8" t="s">
        <v>36</v>
      </c>
      <c r="B27" s="8">
        <v>0</v>
      </c>
      <c r="C27" s="8">
        <v>0</v>
      </c>
      <c r="D27" s="8">
        <v>0</v>
      </c>
      <c r="E27" s="8">
        <v>3</v>
      </c>
      <c r="F27" s="8">
        <v>4</v>
      </c>
      <c r="G27" s="8">
        <v>3380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6">
        <v>0</v>
      </c>
      <c r="R27" s="6">
        <v>0</v>
      </c>
      <c r="S27" s="7">
        <v>0</v>
      </c>
      <c r="T27" s="8">
        <v>0</v>
      </c>
      <c r="U27" s="8">
        <v>0</v>
      </c>
      <c r="V27" s="8">
        <v>0</v>
      </c>
      <c r="W27" s="16">
        <f t="shared" si="0"/>
        <v>3380</v>
      </c>
    </row>
    <row r="28" s="1" customFormat="1" ht="22.5" customHeight="1" spans="1:23">
      <c r="A28" s="9" t="s">
        <v>37</v>
      </c>
      <c r="B28" s="10">
        <f>SUM(B5:B27)</f>
        <v>148</v>
      </c>
      <c r="C28" s="10">
        <f t="shared" ref="C28:W28" si="1">SUM(C5:C27)</f>
        <v>246</v>
      </c>
      <c r="D28" s="10">
        <f t="shared" si="1"/>
        <v>165200</v>
      </c>
      <c r="E28" s="10">
        <f t="shared" si="1"/>
        <v>77</v>
      </c>
      <c r="F28" s="10">
        <f t="shared" si="1"/>
        <v>130</v>
      </c>
      <c r="G28" s="10">
        <f t="shared" si="1"/>
        <v>92585</v>
      </c>
      <c r="H28" s="10">
        <f t="shared" si="1"/>
        <v>10</v>
      </c>
      <c r="I28" s="10">
        <f t="shared" si="1"/>
        <v>12</v>
      </c>
      <c r="J28" s="10">
        <f t="shared" si="1"/>
        <v>1200</v>
      </c>
      <c r="K28" s="10">
        <f t="shared" si="1"/>
        <v>26</v>
      </c>
      <c r="L28" s="10">
        <f t="shared" si="1"/>
        <v>26</v>
      </c>
      <c r="M28" s="10">
        <f t="shared" si="1"/>
        <v>47610</v>
      </c>
      <c r="N28" s="10">
        <f t="shared" si="1"/>
        <v>2</v>
      </c>
      <c r="O28" s="10">
        <f t="shared" si="1"/>
        <v>2</v>
      </c>
      <c r="P28" s="10">
        <f t="shared" si="1"/>
        <v>2608</v>
      </c>
      <c r="Q28" s="10">
        <f t="shared" si="1"/>
        <v>2</v>
      </c>
      <c r="R28" s="10">
        <f t="shared" si="1"/>
        <v>4</v>
      </c>
      <c r="S28" s="10">
        <f t="shared" si="1"/>
        <v>7564</v>
      </c>
      <c r="T28" s="10">
        <f t="shared" si="1"/>
        <v>10</v>
      </c>
      <c r="U28" s="10">
        <f t="shared" si="1"/>
        <v>19</v>
      </c>
      <c r="V28" s="10">
        <f t="shared" si="1"/>
        <v>27319</v>
      </c>
      <c r="W28" s="16">
        <f t="shared" si="0"/>
        <v>344086</v>
      </c>
    </row>
  </sheetData>
  <mergeCells count="11">
    <mergeCell ref="A1:B1"/>
    <mergeCell ref="A2:W2"/>
    <mergeCell ref="B3:D3"/>
    <mergeCell ref="E3:G3"/>
    <mergeCell ref="H3:J3"/>
    <mergeCell ref="K3:M3"/>
    <mergeCell ref="N3:P3"/>
    <mergeCell ref="Q3:S3"/>
    <mergeCell ref="T3:V3"/>
    <mergeCell ref="A3:A4"/>
    <mergeCell ref="W3:W4"/>
  </mergeCells>
  <printOptions horizontalCentered="1"/>
  <pageMargins left="0.433070866141732" right="0.433070866141732" top="0.748031496062992" bottom="0.748031496062992" header="0.31496062992126" footer="0.31496062992126"/>
  <pageSetup paperSize="9" scale="7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阿铧</cp:lastModifiedBy>
  <dcterms:created xsi:type="dcterms:W3CDTF">2006-09-26T03:21:00Z</dcterms:created>
  <cp:lastPrinted>2024-10-20T22:41:00Z</cp:lastPrinted>
  <dcterms:modified xsi:type="dcterms:W3CDTF">2025-07-29T08:13:50Z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E37F227C23CAC2624158196898815415_42</vt:lpwstr>
  </property>
</Properties>
</file>