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政务公开\2026年\政务公开网站\德三政函〔2026〕28 号三班镇人民政府关于拨付2026年8月城乡低保金特困人员救助供养金、事实无人抚养儿童养育金和高龄补贴的通知\"/>
    </mc:Choice>
  </mc:AlternateContent>
  <bookViews>
    <workbookView windowWidth="23145" windowHeight="9675"/>
  </bookViews>
  <sheets>
    <sheet name="汇总表" sheetId="3" r:id="rId1"/>
  </sheets>
  <definedNames>
    <definedName name="_xlnm._FilterDatabase" localSheetId="0" hidden="1">汇总表!$B$6:$B$16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<sst xmlns="http://schemas.openxmlformats.org/spreadsheetml/2006/main" count="41" uniqueCount="26">
  <si>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附件5</t>
  </si>
  <si>
    <t>2026年8月份城乡低保、特困、事实无人抚养儿童和低保高龄补贴资金拨付表</t>
  </si>
  <si>
    <t>单位：德化县三班镇人民政府</t>
  </si>
  <si>
    <t>乡镇</t>
  </si>
  <si>
    <t>农村低保情况</t>
  </si>
  <si>
    <t>城市低保情况</t>
  </si>
  <si>
    <t>80周岁及以上低保老年人</t>
  </si>
  <si>
    <t>农村特困人员供养情况</t>
  </si>
  <si>
    <t>城市特困人员供养情况</t>
  </si>
  <si>
    <t>孤儿及事实无人抚养儿童情况</t>
  </si>
  <si>
    <t>合计</t>
  </si>
  <si>
    <t>户数</t>
  </si>
  <si>
    <t>人数</t>
  </si>
  <si>
    <t>发放金额（元）</t>
  </si>
  <si>
    <t>三班村</t>
  </si>
  <si>
    <t>泗滨村</t>
  </si>
  <si>
    <t>东山洋村</t>
  </si>
  <si>
    <t>奎斗村</t>
  </si>
  <si>
    <t>桥内村</t>
  </si>
  <si>
    <t>锦山村</t>
  </si>
  <si>
    <t>龙阙村</t>
  </si>
  <si>
    <t>岭头村</t>
  </si>
  <si>
    <t>儒坑村</t>
  </si>
  <si>
    <t>蔡径村</t>
  </si>
  <si>
    <t>紫云社区</t>
  </si>
  <si>
    <t>三班镇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</si>
</sst>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18"/>
      <name val="方正小标宋简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10"/>
      <name val="方正大标宋简体"/>
      <charset val="134"/>
    </font>
    <font>
      <b/>
      <sz val="10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>
      <alignment vertical="center"/>
    </xf>
    <xf numFmtId="0" fontId="10" fillId="0" borderId="0"/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76" fontId="12" fillId="2" borderId="2" xfId="49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FFFF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zoomScale="90" zoomScaleNormal="90" workbookViewId="0">
      <selection activeCell="V8" sqref="V8"/>
    </sheetView>
  </sheetViews>
  <sheetFormatPr defaultColWidth="9.25" defaultRowHeight="13.5"/>
  <cols>
    <col min="1" max="1" width="15.625" style="3" customWidth="1"/>
    <col min="2" max="2" width="7.125" style="3" customWidth="1"/>
    <col min="3" max="3" width="8.125" style="3" customWidth="1"/>
    <col min="4" max="4" width="12" style="3" customWidth="1"/>
    <col min="5" max="5" width="5.25" style="3" customWidth="1"/>
    <col min="6" max="6" width="6.625" style="3" customWidth="1"/>
    <col min="7" max="7" width="10" style="3" customWidth="1"/>
    <col min="8" max="8" width="6" style="3" customWidth="1"/>
    <col min="9" max="9" width="5.875" style="3" customWidth="1"/>
    <col min="10" max="10" width="8.625" style="3" customWidth="1"/>
    <col min="11" max="11" width="6.5" style="3" customWidth="1"/>
    <col min="12" max="12" width="5.75" style="3" customWidth="1"/>
    <col min="13" max="13" width="10.75" style="3" customWidth="1"/>
    <col min="14" max="14" width="7" style="3" customWidth="1"/>
    <col min="15" max="15" width="5.125" style="3" customWidth="1"/>
    <col min="16" max="16" width="8.875" style="3" customWidth="1"/>
    <col min="17" max="17" width="5.875" style="3" customWidth="1"/>
    <col min="18" max="18" width="8.375" style="3" customWidth="1"/>
    <col min="19" max="19" width="10.75" style="3" customWidth="1"/>
    <col min="20" max="20" width="10.25" style="3" customWidth="1"/>
    <col min="21" max="16384" width="9.25" style="3"/>
  </cols>
  <sheetData>
    <row r="1" ht="29" customHeight="1" spans="1:20">
      <c r="A1" s="4" t="s">
        <v>0</v>
      </c>
    </row>
    <row r="2" s="1" customFormat="1" ht="34" customHeight="1" spans="1:2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1.75" customHeight="1" spans="1:20">
      <c r="A3" s="6" t="s">
        <v>2</v>
      </c>
      <c r="B3" s="6"/>
      <c r="C3" s="6"/>
      <c r="D3" s="6"/>
      <c r="E3" s="7"/>
      <c r="F3" s="7"/>
      <c r="G3" s="7"/>
      <c r="H3" s="7"/>
      <c r="I3" s="8"/>
      <c r="J3" s="8"/>
      <c r="K3" s="8"/>
      <c r="L3" s="8"/>
      <c r="M3" s="7"/>
      <c r="N3" s="7"/>
      <c r="O3" s="7"/>
      <c r="P3" s="7"/>
      <c r="Q3" s="7"/>
      <c r="R3" s="7"/>
      <c r="S3" s="7"/>
    </row>
    <row r="4" s="2" customFormat="1" ht="25.5" customHeight="1" spans="1:20">
      <c r="A4" s="9" t="s">
        <v>3</v>
      </c>
      <c r="B4" s="9" t="s">
        <v>4</v>
      </c>
      <c r="C4" s="9"/>
      <c r="D4" s="9"/>
      <c r="E4" s="9" t="s">
        <v>5</v>
      </c>
      <c r="F4" s="9"/>
      <c r="G4" s="9"/>
      <c r="H4" s="9" t="s">
        <v>6</v>
      </c>
      <c r="I4" s="9"/>
      <c r="J4" s="9"/>
      <c r="K4" s="10" t="s">
        <v>7</v>
      </c>
      <c r="L4" s="10"/>
      <c r="M4" s="10"/>
      <c r="N4" s="10" t="s">
        <v>8</v>
      </c>
      <c r="O4" s="10"/>
      <c r="P4" s="10"/>
      <c r="Q4" s="9" t="s">
        <v>9</v>
      </c>
      <c r="R4" s="9"/>
      <c r="S4" s="9"/>
      <c r="T4" s="11" t="s">
        <v>10</v>
      </c>
    </row>
    <row r="5" s="2" customFormat="1" ht="36" customHeight="1" spans="1:20">
      <c r="A5" s="9"/>
      <c r="B5" s="9" t="s">
        <v>11</v>
      </c>
      <c r="C5" s="9" t="s">
        <v>12</v>
      </c>
      <c r="D5" s="12" t="s">
        <v>13</v>
      </c>
      <c r="E5" s="9" t="s">
        <v>11</v>
      </c>
      <c r="F5" s="9" t="s">
        <v>12</v>
      </c>
      <c r="G5" s="12" t="s">
        <v>13</v>
      </c>
      <c r="H5" s="9" t="s">
        <v>11</v>
      </c>
      <c r="I5" s="9" t="s">
        <v>12</v>
      </c>
      <c r="J5" s="12" t="s">
        <v>13</v>
      </c>
      <c r="K5" s="9" t="s">
        <v>11</v>
      </c>
      <c r="L5" s="9" t="s">
        <v>12</v>
      </c>
      <c r="M5" s="12" t="s">
        <v>13</v>
      </c>
      <c r="N5" s="9" t="s">
        <v>11</v>
      </c>
      <c r="O5" s="9" t="s">
        <v>12</v>
      </c>
      <c r="P5" s="12" t="s">
        <v>13</v>
      </c>
      <c r="Q5" s="9" t="s">
        <v>11</v>
      </c>
      <c r="R5" s="9" t="s">
        <v>12</v>
      </c>
      <c r="S5" s="12" t="s">
        <v>13</v>
      </c>
      <c r="T5" s="11"/>
    </row>
    <row r="6" s="2" customFormat="1" ht="22.5" customHeight="1" spans="1:20">
      <c r="A6" s="13" t="s">
        <v>14</v>
      </c>
      <c r="B6" s="14">
        <v>22</v>
      </c>
      <c r="C6" s="14">
        <v>35</v>
      </c>
      <c r="D6" s="15">
        <v>25085</v>
      </c>
      <c r="E6" s="14">
        <v>0</v>
      </c>
      <c r="F6" s="14">
        <v>0</v>
      </c>
      <c r="G6" s="15">
        <v>0</v>
      </c>
      <c r="H6" s="14">
        <v>1</v>
      </c>
      <c r="I6" s="14">
        <v>1</v>
      </c>
      <c r="J6" s="15">
        <v>100</v>
      </c>
      <c r="K6" s="14">
        <v>6</v>
      </c>
      <c r="L6" s="14">
        <v>6</v>
      </c>
      <c r="M6" s="16">
        <v>8935</v>
      </c>
      <c r="N6" s="14">
        <v>0</v>
      </c>
      <c r="O6" s="14">
        <v>0</v>
      </c>
      <c r="P6" s="16">
        <v>0</v>
      </c>
      <c r="Q6" s="14">
        <v>1</v>
      </c>
      <c r="R6" s="14">
        <v>1</v>
      </c>
      <c r="S6" s="15">
        <v>1142</v>
      </c>
      <c r="T6" s="17">
        <f>S6+P6+M6+J6+G6+D6</f>
        <v>35262</v>
      </c>
    </row>
    <row r="7" s="2" customFormat="1" ht="22.5" customHeight="1" spans="1:20">
      <c r="A7" s="18" t="s">
        <v>15</v>
      </c>
      <c r="B7" s="14">
        <v>32</v>
      </c>
      <c r="C7" s="14">
        <v>41</v>
      </c>
      <c r="D7" s="15">
        <v>30703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4">
        <v>8</v>
      </c>
      <c r="L7" s="14">
        <v>9</v>
      </c>
      <c r="M7" s="16">
        <v>12554</v>
      </c>
      <c r="N7" s="19">
        <v>0</v>
      </c>
      <c r="O7" s="19">
        <v>0</v>
      </c>
      <c r="P7" s="19">
        <v>0</v>
      </c>
      <c r="Q7" s="19">
        <v>2</v>
      </c>
      <c r="R7" s="19">
        <v>2</v>
      </c>
      <c r="S7" s="15">
        <v>2284</v>
      </c>
      <c r="T7" s="17">
        <f t="shared" ref="T7:T23" si="0">S7+P7+M7+J7+G7+D7</f>
        <v>45541</v>
      </c>
    </row>
    <row r="8" s="2" customFormat="1" ht="22.5" customHeight="1" spans="1:20">
      <c r="A8" s="18" t="s">
        <v>16</v>
      </c>
      <c r="B8" s="14">
        <v>10</v>
      </c>
      <c r="C8" s="14">
        <v>18</v>
      </c>
      <c r="D8" s="15">
        <v>9020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4">
        <v>7</v>
      </c>
      <c r="L8" s="14">
        <v>7</v>
      </c>
      <c r="M8" s="16">
        <v>11824</v>
      </c>
      <c r="N8" s="19">
        <v>0</v>
      </c>
      <c r="O8" s="19">
        <v>0</v>
      </c>
      <c r="P8" s="19">
        <v>0</v>
      </c>
      <c r="Q8" s="19">
        <v>0</v>
      </c>
      <c r="R8" s="19">
        <v>0</v>
      </c>
      <c r="S8" s="19">
        <v>0</v>
      </c>
      <c r="T8" s="17">
        <f t="shared" si="0"/>
        <v>20844</v>
      </c>
    </row>
    <row r="9" s="2" customFormat="1" ht="22.5" customHeight="1" spans="1:20">
      <c r="A9" s="18" t="s">
        <v>17</v>
      </c>
      <c r="B9" s="14">
        <v>38</v>
      </c>
      <c r="C9" s="14">
        <v>52</v>
      </c>
      <c r="D9" s="15">
        <v>36106</v>
      </c>
      <c r="E9" s="19">
        <v>0</v>
      </c>
      <c r="F9" s="19">
        <v>0</v>
      </c>
      <c r="G9" s="19">
        <v>0</v>
      </c>
      <c r="H9" s="19">
        <v>1</v>
      </c>
      <c r="I9" s="19">
        <v>1</v>
      </c>
      <c r="J9" s="19">
        <v>100</v>
      </c>
      <c r="K9" s="14">
        <v>5</v>
      </c>
      <c r="L9" s="14">
        <v>5</v>
      </c>
      <c r="M9" s="16">
        <v>8398</v>
      </c>
      <c r="N9" s="19">
        <v>0</v>
      </c>
      <c r="O9" s="19">
        <v>0</v>
      </c>
      <c r="P9" s="19">
        <v>0</v>
      </c>
      <c r="Q9" s="19">
        <v>3</v>
      </c>
      <c r="R9" s="19">
        <v>3</v>
      </c>
      <c r="S9" s="15">
        <v>3426</v>
      </c>
      <c r="T9" s="17">
        <f t="shared" si="0"/>
        <v>48030</v>
      </c>
    </row>
    <row r="10" s="2" customFormat="1" ht="22.5" customHeight="1" spans="1:20">
      <c r="A10" s="18" t="s">
        <v>18</v>
      </c>
      <c r="B10" s="14">
        <v>25</v>
      </c>
      <c r="C10" s="14">
        <v>50</v>
      </c>
      <c r="D10" s="15">
        <v>25432</v>
      </c>
      <c r="E10" s="19">
        <v>0</v>
      </c>
      <c r="F10" s="19">
        <v>0</v>
      </c>
      <c r="G10" s="19">
        <v>0</v>
      </c>
      <c r="H10" s="19">
        <v>2</v>
      </c>
      <c r="I10" s="19">
        <v>2</v>
      </c>
      <c r="J10" s="19">
        <v>200</v>
      </c>
      <c r="K10" s="14">
        <v>13</v>
      </c>
      <c r="L10" s="14">
        <v>14</v>
      </c>
      <c r="M10" s="16">
        <v>19367</v>
      </c>
      <c r="N10" s="19">
        <v>0</v>
      </c>
      <c r="O10" s="19">
        <v>0</v>
      </c>
      <c r="P10" s="19">
        <v>0</v>
      </c>
      <c r="Q10" s="19">
        <v>1</v>
      </c>
      <c r="R10" s="19">
        <v>2</v>
      </c>
      <c r="S10" s="19">
        <v>3974</v>
      </c>
      <c r="T10" s="17">
        <f t="shared" si="0"/>
        <v>48973</v>
      </c>
    </row>
    <row r="11" s="2" customFormat="1" ht="22.5" customHeight="1" spans="1:20">
      <c r="A11" s="18" t="s">
        <v>19</v>
      </c>
      <c r="B11" s="14">
        <v>25</v>
      </c>
      <c r="C11" s="14">
        <v>38</v>
      </c>
      <c r="D11" s="15">
        <v>23474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100</v>
      </c>
      <c r="K11" s="14">
        <v>11</v>
      </c>
      <c r="L11" s="14">
        <v>11</v>
      </c>
      <c r="M11" s="16">
        <v>14344</v>
      </c>
      <c r="N11" s="19">
        <v>0</v>
      </c>
      <c r="O11" s="19">
        <v>0</v>
      </c>
      <c r="P11" s="19">
        <v>0</v>
      </c>
      <c r="Q11" s="19">
        <v>2</v>
      </c>
      <c r="R11" s="19">
        <v>3</v>
      </c>
      <c r="S11" s="19">
        <v>5116</v>
      </c>
      <c r="T11" s="17">
        <f t="shared" si="0"/>
        <v>43034</v>
      </c>
    </row>
    <row r="12" s="2" customFormat="1" ht="22.5" customHeight="1" spans="1:20">
      <c r="A12" s="18" t="s">
        <v>20</v>
      </c>
      <c r="B12" s="14">
        <v>18</v>
      </c>
      <c r="C12" s="14">
        <v>26</v>
      </c>
      <c r="D12" s="15">
        <v>15357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4">
        <v>10</v>
      </c>
      <c r="L12" s="14">
        <v>10</v>
      </c>
      <c r="M12" s="16">
        <v>13040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7">
        <f t="shared" si="0"/>
        <v>28397</v>
      </c>
    </row>
    <row r="13" s="2" customFormat="1" ht="22.5" customHeight="1" spans="1:20">
      <c r="A13" s="18" t="s">
        <v>21</v>
      </c>
      <c r="B13" s="14">
        <v>14</v>
      </c>
      <c r="C13" s="14">
        <v>22</v>
      </c>
      <c r="D13" s="15">
        <v>12921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4">
        <v>3</v>
      </c>
      <c r="L13" s="14">
        <v>3</v>
      </c>
      <c r="M13" s="16">
        <v>3912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7">
        <f t="shared" si="0"/>
        <v>16833</v>
      </c>
    </row>
    <row r="14" s="2" customFormat="1" ht="22.5" customHeight="1" spans="1:20">
      <c r="A14" s="18" t="s">
        <v>22</v>
      </c>
      <c r="B14" s="14">
        <v>5</v>
      </c>
      <c r="C14" s="14">
        <v>6</v>
      </c>
      <c r="D14" s="15">
        <v>4270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4">
        <v>6</v>
      </c>
      <c r="L14" s="14">
        <v>6</v>
      </c>
      <c r="M14" s="16">
        <v>9777</v>
      </c>
      <c r="N14" s="19">
        <v>0</v>
      </c>
      <c r="O14" s="19">
        <v>0</v>
      </c>
      <c r="P14" s="19">
        <v>0</v>
      </c>
      <c r="Q14" s="19">
        <v>1</v>
      </c>
      <c r="R14" s="19">
        <v>1</v>
      </c>
      <c r="S14" s="19">
        <v>1142</v>
      </c>
      <c r="T14" s="17">
        <f t="shared" si="0"/>
        <v>15189</v>
      </c>
    </row>
    <row r="15" s="2" customFormat="1" ht="22.5" customHeight="1" spans="1:20">
      <c r="A15" s="18" t="s">
        <v>23</v>
      </c>
      <c r="B15" s="14">
        <v>16</v>
      </c>
      <c r="C15" s="14">
        <v>25</v>
      </c>
      <c r="D15" s="15">
        <v>15319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4">
        <v>5</v>
      </c>
      <c r="L15" s="14">
        <v>5</v>
      </c>
      <c r="M15" s="16">
        <v>7171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7">
        <f t="shared" si="0"/>
        <v>22490</v>
      </c>
    </row>
    <row r="16" s="2" customFormat="1" ht="22.5" customHeight="1" spans="1:20">
      <c r="A16" s="18" t="s">
        <v>24</v>
      </c>
      <c r="B16" s="14">
        <v>1</v>
      </c>
      <c r="C16" s="14">
        <v>2</v>
      </c>
      <c r="D16" s="15">
        <v>1570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4">
        <v>0</v>
      </c>
      <c r="L16" s="14">
        <v>0</v>
      </c>
      <c r="M16" s="16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7">
        <f t="shared" si="0"/>
        <v>1570</v>
      </c>
    </row>
    <row r="17" s="2" customFormat="1" ht="22.5" customHeight="1" spans="1:20">
      <c r="A17" s="20" t="s">
        <v>25</v>
      </c>
      <c r="B17" s="17">
        <f>SUM(B6:B16)</f>
        <v>206</v>
      </c>
      <c r="C17" s="17">
        <f t="shared" ref="C17:T17" si="1">SUM(C6:C16)</f>
        <v>315</v>
      </c>
      <c r="D17" s="17">
        <f t="shared" si="1"/>
        <v>199257</v>
      </c>
      <c r="E17" s="17">
        <f t="shared" si="1"/>
        <v>0</v>
      </c>
      <c r="F17" s="17">
        <f t="shared" si="1"/>
        <v>0</v>
      </c>
      <c r="G17" s="17">
        <f t="shared" si="1"/>
        <v>0</v>
      </c>
      <c r="H17" s="17">
        <f t="shared" si="1"/>
        <v>5</v>
      </c>
      <c r="I17" s="17">
        <f t="shared" si="1"/>
        <v>5</v>
      </c>
      <c r="J17" s="17">
        <f t="shared" si="1"/>
        <v>500</v>
      </c>
      <c r="K17" s="17">
        <f t="shared" si="1"/>
        <v>74</v>
      </c>
      <c r="L17" s="17">
        <f t="shared" si="1"/>
        <v>76</v>
      </c>
      <c r="M17" s="17">
        <f t="shared" si="1"/>
        <v>109322</v>
      </c>
      <c r="N17" s="17">
        <f t="shared" si="1"/>
        <v>0</v>
      </c>
      <c r="O17" s="17">
        <f t="shared" si="1"/>
        <v>0</v>
      </c>
      <c r="P17" s="17">
        <f t="shared" si="1"/>
        <v>0</v>
      </c>
      <c r="Q17" s="17">
        <f t="shared" si="1"/>
        <v>10</v>
      </c>
      <c r="R17" s="17">
        <f t="shared" si="1"/>
        <v>12</v>
      </c>
      <c r="S17" s="17">
        <f t="shared" si="1"/>
        <v>17084</v>
      </c>
      <c r="T17" s="17">
        <f t="shared" si="1"/>
        <v>326163</v>
      </c>
    </row>
    <row r="18" ht="20" customHeight="1"/>
  </sheetData>
  <mergeCells count="11">
    <mergeCell ref="A2:T2"/>
    <mergeCell ref="A3:D3"/>
    <mergeCell ref="I3:L3"/>
    <mergeCell ref="B4:D4"/>
    <mergeCell ref="E4:G4"/>
    <mergeCell ref="H4:J4"/>
    <mergeCell ref="K4:M4"/>
    <mergeCell ref="N4:P4"/>
    <mergeCell ref="Q4:S4"/>
    <mergeCell ref="A4:A5"/>
    <mergeCell ref="T4:T5"/>
  </mergeCells>
  <printOptions horizontalCentered="1"/>
  <pageMargins left="0.433070866141732" right="0.433070866141732" top="0.748031496062992" bottom="0.748031496062992" header="0.31496062992126" footer="0.31496062992126"/>
  <pageSetup paperSize="9" scale="8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WPS_1528036852</cp:lastModifiedBy>
  <dcterms:created xsi:type="dcterms:W3CDTF">2006-09-26T03:21:00Z</dcterms:created>
  <cp:lastPrinted>2024-10-20T22:41:00Z</cp:lastPrinted>
  <dcterms:modified xsi:type="dcterms:W3CDTF">2026-08-11T08:04:16Z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E37F227C23CAC2624158196898815415_42</vt:lpwstr>
  </property>
  <property fmtid="{D5CDD505-2E9C-101B-9397-08002B2CF9AE}" pid="4" name="CalculationRule">
    <vt:i4>0</vt:i4>
  </property>
</Properties>
</file>