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<sst xmlns="http://schemas.openxmlformats.org/spreadsheetml/2006/main" count="41" uniqueCount="26">
  <si>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</si>
  <si>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2026年2月份城乡低保、特困、事实无人抚养儿童和低保高龄补贴资金拨付表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</si>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</sst>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V13" sqref="V13"/>
    </sheetView>
  </sheetViews>
  <sheetFormatPr defaultColWidth="9.25" defaultRowHeight="13.5"/>
  <cols>
    <col min="1" max="1" width="15.625" style="4" customWidth="1"/>
    <col min="2" max="2" width="7.125" style="4" customWidth="1"/>
    <col min="3" max="3" width="8.125" style="4" customWidth="1"/>
    <col min="4" max="4" width="12" style="4" customWidth="1"/>
    <col min="5" max="5" width="5.25" style="4" customWidth="1"/>
    <col min="6" max="6" width="6.625" style="4" customWidth="1"/>
    <col min="7" max="7" width="10" style="4" customWidth="1"/>
    <col min="8" max="8" width="6" style="4" customWidth="1"/>
    <col min="9" max="9" width="5.875" style="4" customWidth="1"/>
    <col min="10" max="10" width="8.625" style="4" customWidth="1"/>
    <col min="11" max="11" width="6.5" style="4" customWidth="1"/>
    <col min="12" max="12" width="5.75" style="4" customWidth="1"/>
    <col min="13" max="13" width="10.75" style="4" customWidth="1"/>
    <col min="14" max="14" width="7" style="4" customWidth="1"/>
    <col min="15" max="15" width="5.125" style="4" customWidth="1"/>
    <col min="16" max="16" width="8.875" style="4" customWidth="1"/>
    <col min="17" max="17" width="5.875" style="4" customWidth="1"/>
    <col min="18" max="18" width="8.375" style="4" customWidth="1"/>
    <col min="19" max="19" width="10.75" style="4" customWidth="1"/>
    <col min="20" max="20" width="10.25" style="4" customWidth="1"/>
    <col min="21" max="16384" width="9.25" style="4"/>
  </cols>
  <sheetData>
    <row r="1" s="1" customFormat="1" ht="18.75" spans="1:20">
      <c r="A1" s="1" t="s">
        <v>0</v>
      </c>
    </row>
    <row r="2" s="2" customFormat="1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3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3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3" customFormat="1" ht="22.5" customHeight="1" spans="1:20">
      <c r="A6" s="13" t="s">
        <v>14</v>
      </c>
      <c r="B6" s="14">
        <v>23</v>
      </c>
      <c r="C6" s="14">
        <v>36</v>
      </c>
      <c r="D6" s="15">
        <v>25930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2</v>
      </c>
      <c r="R6" s="14">
        <v>2</v>
      </c>
      <c r="S6" s="15">
        <v>2092</v>
      </c>
      <c r="T6" s="17">
        <f>S6+P6+M6+J6+G6+D6</f>
        <v>37057</v>
      </c>
    </row>
    <row r="7" s="3" customFormat="1" ht="22.5" customHeight="1" spans="1:20">
      <c r="A7" s="18" t="s">
        <v>15</v>
      </c>
      <c r="B7" s="14">
        <v>32</v>
      </c>
      <c r="C7" s="14">
        <v>41</v>
      </c>
      <c r="D7" s="15">
        <v>30453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2092</v>
      </c>
      <c r="T7" s="17">
        <f t="shared" ref="T7:T23" si="0">S7+P7+M7+J7+G7+D7</f>
        <v>45099</v>
      </c>
    </row>
    <row r="8" s="3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4">
        <v>7</v>
      </c>
      <c r="L8" s="14">
        <v>7</v>
      </c>
      <c r="M8" s="21">
        <v>11824</v>
      </c>
      <c r="N8" s="20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3" customFormat="1" ht="22.5" customHeight="1" spans="1:20">
      <c r="A9" s="18" t="s">
        <v>17</v>
      </c>
      <c r="B9" s="14">
        <v>38</v>
      </c>
      <c r="C9" s="14">
        <v>54</v>
      </c>
      <c r="D9" s="15">
        <v>35964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20">
        <v>100</v>
      </c>
      <c r="K9" s="14">
        <v>4</v>
      </c>
      <c r="L9" s="14">
        <v>4</v>
      </c>
      <c r="M9" s="21">
        <v>7094</v>
      </c>
      <c r="N9" s="20">
        <v>0</v>
      </c>
      <c r="O9" s="19">
        <v>0</v>
      </c>
      <c r="P9" s="19">
        <v>0</v>
      </c>
      <c r="Q9" s="19">
        <v>2</v>
      </c>
      <c r="R9" s="19">
        <v>2</v>
      </c>
      <c r="S9" s="15">
        <v>2092</v>
      </c>
      <c r="T9" s="17">
        <f t="shared" si="0"/>
        <v>45250</v>
      </c>
    </row>
    <row r="10" s="3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20">
        <v>200</v>
      </c>
      <c r="K10" s="14">
        <v>12</v>
      </c>
      <c r="L10" s="14">
        <v>13</v>
      </c>
      <c r="M10" s="21">
        <v>19174</v>
      </c>
      <c r="N10" s="20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3782</v>
      </c>
      <c r="T10" s="17">
        <f t="shared" si="0"/>
        <v>49118</v>
      </c>
    </row>
    <row r="11" s="3" customFormat="1" ht="22.5" customHeight="1" spans="1:20">
      <c r="A11" s="18" t="s">
        <v>19</v>
      </c>
      <c r="B11" s="14">
        <v>26</v>
      </c>
      <c r="C11" s="14">
        <v>39</v>
      </c>
      <c r="D11" s="15">
        <v>24319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20">
        <v>100</v>
      </c>
      <c r="K11" s="14">
        <v>11</v>
      </c>
      <c r="L11" s="14">
        <v>11</v>
      </c>
      <c r="M11" s="21">
        <v>14344</v>
      </c>
      <c r="N11" s="20">
        <v>0</v>
      </c>
      <c r="O11" s="19">
        <v>0</v>
      </c>
      <c r="P11" s="19">
        <v>0</v>
      </c>
      <c r="Q11" s="19">
        <v>3</v>
      </c>
      <c r="R11" s="19">
        <v>3</v>
      </c>
      <c r="S11" s="19">
        <v>4828</v>
      </c>
      <c r="T11" s="17">
        <f t="shared" si="0"/>
        <v>43591</v>
      </c>
    </row>
    <row r="12" s="3" customFormat="1" ht="22.5" customHeight="1" spans="1:20">
      <c r="A12" s="18" t="s">
        <v>20</v>
      </c>
      <c r="B12" s="14">
        <v>20</v>
      </c>
      <c r="C12" s="14">
        <v>28</v>
      </c>
      <c r="D12" s="15">
        <v>16547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4">
        <v>9</v>
      </c>
      <c r="L12" s="14">
        <v>9</v>
      </c>
      <c r="M12" s="21">
        <v>11736</v>
      </c>
      <c r="N12" s="20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28283</v>
      </c>
    </row>
    <row r="13" s="3" customFormat="1" ht="22.5" customHeight="1" spans="1:20">
      <c r="A13" s="18" t="s">
        <v>21</v>
      </c>
      <c r="B13" s="14">
        <v>15</v>
      </c>
      <c r="C13" s="14">
        <v>26</v>
      </c>
      <c r="D13" s="15">
        <v>14521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20">
        <v>0</v>
      </c>
      <c r="K13" s="14">
        <v>3</v>
      </c>
      <c r="L13" s="14">
        <v>3</v>
      </c>
      <c r="M13" s="21">
        <v>3912</v>
      </c>
      <c r="N13" s="20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18433</v>
      </c>
    </row>
    <row r="14" s="3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>
        <v>0</v>
      </c>
      <c r="K14" s="14">
        <v>6</v>
      </c>
      <c r="L14" s="14">
        <v>6</v>
      </c>
      <c r="M14" s="21">
        <v>9126</v>
      </c>
      <c r="N14" s="20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1046</v>
      </c>
      <c r="T14" s="17">
        <f t="shared" si="0"/>
        <v>14442</v>
      </c>
    </row>
    <row r="15" s="3" customFormat="1" ht="22.5" customHeight="1" spans="1:20">
      <c r="A15" s="18" t="s">
        <v>23</v>
      </c>
      <c r="B15" s="14">
        <v>18</v>
      </c>
      <c r="C15" s="14">
        <v>27</v>
      </c>
      <c r="D15" s="15">
        <v>16409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4">
        <v>4</v>
      </c>
      <c r="L15" s="14">
        <v>4</v>
      </c>
      <c r="M15" s="21">
        <v>5867</v>
      </c>
      <c r="N15" s="20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22276</v>
      </c>
    </row>
    <row r="16" s="3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3" customFormat="1" ht="22.5" customHeight="1" spans="1:20">
      <c r="A17" s="22" t="s">
        <v>25</v>
      </c>
      <c r="B17" s="17">
        <f>SUM(B6:B16)</f>
        <v>214</v>
      </c>
      <c r="C17" s="17">
        <f t="shared" ref="C17:T17" si="1">SUM(C6:C16)</f>
        <v>328</v>
      </c>
      <c r="D17" s="17">
        <f t="shared" si="1"/>
        <v>204965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70</v>
      </c>
      <c r="L17" s="17">
        <f t="shared" si="1"/>
        <v>72</v>
      </c>
      <c r="M17" s="17">
        <f t="shared" si="1"/>
        <v>104566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11</v>
      </c>
      <c r="R17" s="17">
        <f t="shared" si="1"/>
        <v>12</v>
      </c>
      <c r="S17" s="17">
        <f t="shared" si="1"/>
        <v>15932</v>
      </c>
      <c r="T17" s="17">
        <f t="shared" si="1"/>
        <v>325963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2026-02-04T08:12:22Z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