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汇总表" sheetId="3" r:id="rId1"/>
  </sheets>
  <definedNames>
    <definedName name="_xlnm._FilterDatabase" localSheetId="0" hidden="1">汇总表!$B$6:$B$16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<sst xmlns="http://schemas.openxmlformats.org/spreadsheetml/2006/main" count="41" uniqueCount="26">
  <si>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</si>
  <si>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2025年7月份城乡低保、特困、事实无人抚养儿童和低保高龄补贴资金拨付表</t>
  </si>
  <si>
    <t>单位：德化县三班镇人民政府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</si>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</sst>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2" xfId="49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V10" sqref="V10"/>
    </sheetView>
  </sheetViews>
  <sheetFormatPr defaultColWidth="9.25" defaultRowHeight="13.5"/>
  <cols>
    <col min="1" max="1" width="15.625" style="3" customWidth="1"/>
    <col min="2" max="2" width="7.125" style="3" customWidth="1"/>
    <col min="3" max="3" width="8.125" style="3" customWidth="1"/>
    <col min="4" max="4" width="12" style="3" customWidth="1"/>
    <col min="5" max="5" width="5.25" style="3" customWidth="1"/>
    <col min="6" max="6" width="6.625" style="3" customWidth="1"/>
    <col min="7" max="7" width="10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18.75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1.75" customHeight="1" spans="1:19">
      <c r="A3" s="6" t="s">
        <v>2</v>
      </c>
      <c r="B3" s="6"/>
      <c r="C3" s="6"/>
      <c r="D3" s="6"/>
      <c r="E3" s="7"/>
      <c r="F3" s="7"/>
      <c r="G3" s="7"/>
      <c r="H3" s="7"/>
      <c r="I3" s="15"/>
      <c r="J3" s="15"/>
      <c r="K3" s="15"/>
      <c r="L3" s="15"/>
      <c r="M3" s="7"/>
      <c r="N3" s="7"/>
      <c r="O3" s="7"/>
      <c r="P3" s="7"/>
      <c r="Q3" s="7"/>
      <c r="R3" s="7"/>
      <c r="S3" s="7"/>
    </row>
    <row r="4" s="2" customFormat="1" ht="25.5" customHeight="1" spans="1:20">
      <c r="A4" s="8" t="s">
        <v>3</v>
      </c>
      <c r="B4" s="8" t="s">
        <v>4</v>
      </c>
      <c r="C4" s="8"/>
      <c r="D4" s="8"/>
      <c r="E4" s="8" t="s">
        <v>5</v>
      </c>
      <c r="F4" s="8"/>
      <c r="G4" s="8"/>
      <c r="H4" s="8" t="s">
        <v>6</v>
      </c>
      <c r="I4" s="8"/>
      <c r="J4" s="8"/>
      <c r="K4" s="16" t="s">
        <v>7</v>
      </c>
      <c r="L4" s="16"/>
      <c r="M4" s="16"/>
      <c r="N4" s="16" t="s">
        <v>8</v>
      </c>
      <c r="O4" s="16"/>
      <c r="P4" s="16"/>
      <c r="Q4" s="8" t="s">
        <v>9</v>
      </c>
      <c r="R4" s="8"/>
      <c r="S4" s="8"/>
      <c r="T4" s="18" t="s">
        <v>10</v>
      </c>
    </row>
    <row r="5" s="2" customFormat="1" ht="36" customHeight="1" spans="1:20">
      <c r="A5" s="8"/>
      <c r="B5" s="8" t="s">
        <v>11</v>
      </c>
      <c r="C5" s="8" t="s">
        <v>12</v>
      </c>
      <c r="D5" s="9" t="s">
        <v>13</v>
      </c>
      <c r="E5" s="8" t="s">
        <v>11</v>
      </c>
      <c r="F5" s="8" t="s">
        <v>12</v>
      </c>
      <c r="G5" s="9" t="s">
        <v>13</v>
      </c>
      <c r="H5" s="8" t="s">
        <v>11</v>
      </c>
      <c r="I5" s="8" t="s">
        <v>12</v>
      </c>
      <c r="J5" s="9" t="s">
        <v>13</v>
      </c>
      <c r="K5" s="8" t="s">
        <v>11</v>
      </c>
      <c r="L5" s="8" t="s">
        <v>12</v>
      </c>
      <c r="M5" s="9" t="s">
        <v>13</v>
      </c>
      <c r="N5" s="8" t="s">
        <v>11</v>
      </c>
      <c r="O5" s="8" t="s">
        <v>12</v>
      </c>
      <c r="P5" s="9" t="s">
        <v>13</v>
      </c>
      <c r="Q5" s="8" t="s">
        <v>11</v>
      </c>
      <c r="R5" s="8" t="s">
        <v>12</v>
      </c>
      <c r="S5" s="9" t="s">
        <v>13</v>
      </c>
      <c r="T5" s="18"/>
    </row>
    <row r="6" s="2" customFormat="1" ht="22.5" customHeight="1" spans="1:20">
      <c r="A6" s="10" t="s">
        <v>14</v>
      </c>
      <c r="B6" s="10">
        <v>21</v>
      </c>
      <c r="C6" s="10">
        <v>31</v>
      </c>
      <c r="D6" s="11">
        <v>24055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6</v>
      </c>
      <c r="L6" s="10">
        <v>6</v>
      </c>
      <c r="M6" s="17">
        <v>8935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2092</v>
      </c>
      <c r="T6" s="14">
        <f>S6+P6+M6+J6+G6+D6</f>
        <v>35182</v>
      </c>
    </row>
    <row r="7" s="2" customFormat="1" ht="22.5" customHeight="1" spans="1:20">
      <c r="A7" s="12" t="s">
        <v>15</v>
      </c>
      <c r="B7" s="10">
        <v>25</v>
      </c>
      <c r="C7" s="10">
        <v>32</v>
      </c>
      <c r="D7" s="11">
        <v>25588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8</v>
      </c>
      <c r="L7" s="10">
        <v>9</v>
      </c>
      <c r="M7" s="17">
        <v>12554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1">
        <v>2092</v>
      </c>
      <c r="T7" s="14">
        <f t="shared" ref="T7:T23" si="0">S7+P7+M7+J7+G7+D7</f>
        <v>40234</v>
      </c>
    </row>
    <row r="8" s="2" customFormat="1" ht="22.5" customHeight="1" spans="1:20">
      <c r="A8" s="12" t="s">
        <v>16</v>
      </c>
      <c r="B8" s="10">
        <v>12</v>
      </c>
      <c r="C8" s="10">
        <v>21</v>
      </c>
      <c r="D8" s="11">
        <v>11455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v>6</v>
      </c>
      <c r="M8" s="17">
        <v>12398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4">
        <f t="shared" si="0"/>
        <v>23853</v>
      </c>
    </row>
    <row r="9" s="2" customFormat="1" ht="22.5" customHeight="1" spans="1:20">
      <c r="A9" s="12" t="s">
        <v>17</v>
      </c>
      <c r="B9" s="10">
        <v>35</v>
      </c>
      <c r="C9" s="10">
        <v>48</v>
      </c>
      <c r="D9" s="11">
        <v>35178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4</v>
      </c>
      <c r="L9" s="10">
        <v>4</v>
      </c>
      <c r="M9" s="17">
        <v>7094</v>
      </c>
      <c r="N9" s="12">
        <v>0</v>
      </c>
      <c r="O9" s="12">
        <v>0</v>
      </c>
      <c r="P9" s="12">
        <v>0</v>
      </c>
      <c r="Q9" s="12">
        <v>2</v>
      </c>
      <c r="R9" s="12">
        <v>2</v>
      </c>
      <c r="S9" s="11">
        <v>2092</v>
      </c>
      <c r="T9" s="14">
        <f t="shared" si="0"/>
        <v>44464</v>
      </c>
    </row>
    <row r="10" s="2" customFormat="1" ht="22.5" customHeight="1" spans="1:20">
      <c r="A10" s="12" t="s">
        <v>18</v>
      </c>
      <c r="B10" s="10">
        <v>28</v>
      </c>
      <c r="C10" s="10">
        <v>49</v>
      </c>
      <c r="D10" s="11">
        <v>25855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100</v>
      </c>
      <c r="K10" s="10">
        <v>11</v>
      </c>
      <c r="L10" s="10">
        <v>12</v>
      </c>
      <c r="M10" s="17">
        <v>17870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3782</v>
      </c>
      <c r="T10" s="14">
        <f t="shared" si="0"/>
        <v>47607</v>
      </c>
    </row>
    <row r="11" s="2" customFormat="1" ht="22.5" customHeight="1" spans="1:20">
      <c r="A11" s="12" t="s">
        <v>19</v>
      </c>
      <c r="B11" s="10">
        <v>27</v>
      </c>
      <c r="C11" s="10">
        <v>41</v>
      </c>
      <c r="D11" s="11">
        <v>26397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v>8</v>
      </c>
      <c r="M11" s="17">
        <v>10432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1046</v>
      </c>
      <c r="T11" s="14">
        <f t="shared" si="0"/>
        <v>37975</v>
      </c>
    </row>
    <row r="12" s="2" customFormat="1" ht="22.5" customHeight="1" spans="1:20">
      <c r="A12" s="12" t="s">
        <v>20</v>
      </c>
      <c r="B12" s="10">
        <v>18</v>
      </c>
      <c r="C12" s="10">
        <v>19</v>
      </c>
      <c r="D12" s="11">
        <v>14226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v>10</v>
      </c>
      <c r="M12" s="17">
        <v>13858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4">
        <f t="shared" si="0"/>
        <v>28084</v>
      </c>
    </row>
    <row r="13" s="2" customFormat="1" ht="22.5" customHeight="1" spans="1:20">
      <c r="A13" s="12" t="s">
        <v>21</v>
      </c>
      <c r="B13" s="10">
        <v>13</v>
      </c>
      <c r="C13" s="10">
        <v>20</v>
      </c>
      <c r="D13" s="11">
        <v>11432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0">
        <v>3</v>
      </c>
      <c r="L13" s="10">
        <v>3</v>
      </c>
      <c r="M13" s="17">
        <v>3912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4">
        <f t="shared" si="0"/>
        <v>15344</v>
      </c>
    </row>
    <row r="14" s="2" customFormat="1" ht="22.5" customHeight="1" spans="1:20">
      <c r="A14" s="12" t="s">
        <v>22</v>
      </c>
      <c r="B14" s="10">
        <v>5</v>
      </c>
      <c r="C14" s="10">
        <v>6</v>
      </c>
      <c r="D14" s="11">
        <v>4270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v>6</v>
      </c>
      <c r="M14" s="17">
        <v>9126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1046</v>
      </c>
      <c r="T14" s="14">
        <f t="shared" si="0"/>
        <v>14442</v>
      </c>
    </row>
    <row r="15" s="2" customFormat="1" ht="22.5" customHeight="1" spans="1:20">
      <c r="A15" s="12" t="s">
        <v>23</v>
      </c>
      <c r="B15" s="10">
        <v>20</v>
      </c>
      <c r="C15" s="10">
        <v>32</v>
      </c>
      <c r="D15" s="11">
        <v>19425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100</v>
      </c>
      <c r="K15" s="10">
        <v>3</v>
      </c>
      <c r="L15" s="10">
        <v>3</v>
      </c>
      <c r="M15" s="17">
        <v>4563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4">
        <f t="shared" si="0"/>
        <v>24088</v>
      </c>
    </row>
    <row r="16" s="2" customFormat="1" ht="22.5" customHeight="1" spans="1:20">
      <c r="A16" s="12" t="s">
        <v>24</v>
      </c>
      <c r="B16" s="10">
        <v>1</v>
      </c>
      <c r="C16" s="10">
        <v>2</v>
      </c>
      <c r="D16" s="11">
        <v>1570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4">
        <f t="shared" si="0"/>
        <v>1570</v>
      </c>
    </row>
    <row r="17" s="2" customFormat="1" ht="22.5" customHeight="1" spans="1:20">
      <c r="A17" s="13" t="s">
        <v>25</v>
      </c>
      <c r="B17" s="14">
        <f>SUM(B6:B16)</f>
        <v>205</v>
      </c>
      <c r="C17" s="14">
        <f t="shared" ref="C17:T17" si="1">SUM(C6:C16)</f>
        <v>301</v>
      </c>
      <c r="D17" s="14">
        <f t="shared" si="1"/>
        <v>199451</v>
      </c>
      <c r="E17" s="14">
        <f t="shared" si="1"/>
        <v>0</v>
      </c>
      <c r="F17" s="14">
        <f t="shared" si="1"/>
        <v>0</v>
      </c>
      <c r="G17" s="14">
        <f t="shared" si="1"/>
        <v>0</v>
      </c>
      <c r="H17" s="14">
        <f t="shared" si="1"/>
        <v>5</v>
      </c>
      <c r="I17" s="14">
        <f t="shared" si="1"/>
        <v>5</v>
      </c>
      <c r="J17" s="14">
        <f t="shared" si="1"/>
        <v>500</v>
      </c>
      <c r="K17" s="14">
        <f t="shared" si="1"/>
        <v>65</v>
      </c>
      <c r="L17" s="14">
        <f t="shared" si="1"/>
        <v>67</v>
      </c>
      <c r="M17" s="14">
        <f t="shared" si="1"/>
        <v>100742</v>
      </c>
      <c r="N17" s="14">
        <f t="shared" si="1"/>
        <v>0</v>
      </c>
      <c r="O17" s="14">
        <f t="shared" si="1"/>
        <v>0</v>
      </c>
      <c r="P17" s="14">
        <f t="shared" si="1"/>
        <v>0</v>
      </c>
      <c r="Q17" s="14">
        <f t="shared" si="1"/>
        <v>9</v>
      </c>
      <c r="R17" s="14">
        <f t="shared" si="1"/>
        <v>10</v>
      </c>
      <c r="S17" s="14">
        <f t="shared" si="1"/>
        <v>12150</v>
      </c>
      <c r="T17" s="14">
        <f t="shared" si="1"/>
        <v>312843</v>
      </c>
    </row>
  </sheetData>
  <mergeCells count="12">
    <mergeCell ref="A1:T1"/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2006-09-26T03:21:00Z</dcterms:created>
  <cp:lastPrinted>2024-10-20T22:41:00Z</cp:lastPrinted>
  <dcterms:modified xsi:type="dcterms:W3CDTF">2025-07-11T07:53:07Z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E37F227C23CAC2624158196898815415_42</vt:lpwstr>
  </property>
</Properties>
</file>