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汇总表!$B$5:$B$8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<sst xmlns="http://schemas.openxmlformats.org/spreadsheetml/2006/main" count="30" uniqueCount="15">
  <si>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2025年1月份城乡低保、特困、孤儿和低保高龄补贴资金拨付表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</si>
  <si>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</si>
  <si>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</si>
  <si>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</si>
  <si>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</si>
  <si>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</si>
  <si>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</si>
  <si>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</si>
  <si>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</si>
  <si>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</si>
  <si>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</si>
  <si>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</si>
  <si>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</si>
  <si>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南埕镇</t>
  </si>
  <si>
    <t xml:space="preserve"> 审核：                民政助理员：                             制表：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</si>
</sst>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115" zoomScaleNormal="115" workbookViewId="0">
      <selection activeCell="L23" sqref="L22:L23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0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.75" customHeight="1" spans="1:20">
      <c r="A2" s="5" t="s">
        <v>1</v>
      </c>
      <c r="B2" s="6"/>
      <c r="C2" s="6"/>
      <c r="D2" s="6"/>
      <c r="E2" s="5"/>
      <c r="F2" s="5"/>
      <c r="G2" s="5"/>
      <c r="H2" s="5"/>
      <c r="I2" s="15"/>
      <c r="J2" s="15"/>
      <c r="K2" s="15"/>
      <c r="L2" s="15"/>
      <c r="M2" s="5"/>
      <c r="N2" s="5"/>
      <c r="O2" s="5"/>
      <c r="P2" s="5"/>
      <c r="Q2" s="5"/>
      <c r="R2" s="5"/>
      <c r="S2" s="17">
        <v>45658</v>
      </c>
      <c r="T2" s="17"/>
    </row>
    <row r="3" s="1" customFormat="1" ht="25.5" customHeight="1" spans="1:20">
      <c r="A3" s="7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16" t="s">
        <v>6</v>
      </c>
      <c r="L3" s="16"/>
      <c r="M3" s="16"/>
      <c r="N3" s="16" t="s">
        <v>7</v>
      </c>
      <c r="O3" s="16"/>
      <c r="P3" s="16"/>
      <c r="Q3" s="7" t="s">
        <v>8</v>
      </c>
      <c r="R3" s="7"/>
      <c r="S3" s="7"/>
      <c r="T3" s="13" t="s">
        <v>9</v>
      </c>
    </row>
    <row r="4" s="1" customFormat="1" ht="36" customHeight="1" spans="1:20">
      <c r="A4" s="7"/>
      <c r="B4" s="7" t="s">
        <v>10</v>
      </c>
      <c r="C4" s="7" t="s">
        <v>11</v>
      </c>
      <c r="D4" s="8" t="s">
        <v>12</v>
      </c>
      <c r="E4" s="7" t="s">
        <v>10</v>
      </c>
      <c r="F4" s="7" t="s">
        <v>11</v>
      </c>
      <c r="G4" s="8" t="s">
        <v>12</v>
      </c>
      <c r="H4" s="7" t="s">
        <v>10</v>
      </c>
      <c r="I4" s="7" t="s">
        <v>11</v>
      </c>
      <c r="J4" s="8" t="s">
        <v>12</v>
      </c>
      <c r="K4" s="7" t="s">
        <v>10</v>
      </c>
      <c r="L4" s="7" t="s">
        <v>11</v>
      </c>
      <c r="M4" s="8" t="s">
        <v>12</v>
      </c>
      <c r="N4" s="7" t="s">
        <v>10</v>
      </c>
      <c r="O4" s="7" t="s">
        <v>11</v>
      </c>
      <c r="P4" s="8" t="s">
        <v>12</v>
      </c>
      <c r="Q4" s="7" t="s">
        <v>10</v>
      </c>
      <c r="R4" s="7" t="s">
        <v>11</v>
      </c>
      <c r="S4" s="8" t="s">
        <v>12</v>
      </c>
      <c r="T4" s="13"/>
    </row>
    <row r="5" s="1" customFormat="1" ht="22.5" customHeight="1" spans="1:20">
      <c r="A5" s="9" t="s">
        <v>13</v>
      </c>
      <c r="B5" s="10">
        <f>182-2-4+3</f>
        <v>179</v>
      </c>
      <c r="C5" s="10">
        <f>233-2-4+5</f>
        <v>232</v>
      </c>
      <c r="D5" s="10">
        <f>160625-4090+440+2752</f>
        <v>159727</v>
      </c>
      <c r="E5" s="11">
        <v>0</v>
      </c>
      <c r="F5" s="11">
        <v>0</v>
      </c>
      <c r="G5" s="11">
        <v>0</v>
      </c>
      <c r="H5" s="11">
        <v>13</v>
      </c>
      <c r="I5" s="11">
        <v>13</v>
      </c>
      <c r="J5" s="11">
        <v>1300</v>
      </c>
      <c r="K5" s="11">
        <v>19</v>
      </c>
      <c r="L5" s="11">
        <v>19</v>
      </c>
      <c r="M5" s="11">
        <f>22803+1241+1861-1241+1241</f>
        <v>25905</v>
      </c>
      <c r="N5" s="11">
        <v>0</v>
      </c>
      <c r="O5" s="11">
        <v>0</v>
      </c>
      <c r="P5" s="11">
        <v>0</v>
      </c>
      <c r="Q5" s="11">
        <v>7</v>
      </c>
      <c r="R5" s="11">
        <v>7</v>
      </c>
      <c r="S5" s="11">
        <f>1792+1792+977+977+977+977+977</f>
        <v>8469</v>
      </c>
      <c r="T5" s="9">
        <f>S5+P5+M5+J5+G5+D5</f>
        <v>195401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9"/>
    </row>
    <row r="8" s="1" customFormat="1" ht="22.5" customHeight="1" spans="1:20">
      <c r="A8" s="9"/>
      <c r="B8" s="9"/>
      <c r="C8" s="9"/>
      <c r="D8" s="13"/>
      <c r="E8" s="9"/>
      <c r="F8" s="9"/>
      <c r="G8" s="9"/>
      <c r="H8" s="9"/>
      <c r="I8" s="9"/>
      <c r="J8" s="9"/>
      <c r="K8" s="9"/>
      <c r="L8" s="9"/>
      <c r="M8" s="13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1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2" customFormat="1" ht="36" hidden="1" customHeight="1" spans="1:20">
      <c r="A10" s="14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8"/>
    </row>
  </sheetData>
  <mergeCells count="13">
    <mergeCell ref="A1:T1"/>
    <mergeCell ref="B2:D2"/>
    <mergeCell ref="I2:L2"/>
    <mergeCell ref="S2:T2"/>
    <mergeCell ref="B3:D3"/>
    <mergeCell ref="E3:G3"/>
    <mergeCell ref="H3:J3"/>
    <mergeCell ref="K3:M3"/>
    <mergeCell ref="N3:P3"/>
    <mergeCell ref="Q3:S3"/>
    <mergeCell ref="A10:S10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哭砂</cp:lastModifiedBy>
  <dcterms:created xsi:type="dcterms:W3CDTF">2006-09-13T11:21:00Z</dcterms:created>
  <cp:lastPrinted>2023-01-06T00:28:00Z</cp:lastPrinted>
  <dcterms:modified xsi:type="dcterms:W3CDTF">2025-02-24T03:05:34Z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AAF7361B4BF74916A0F81C1F3166661B</vt:lpwstr>
  </property>
</Properties>
</file>