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3" r:id="rId1"/>
  </sheets>
  <definedNames>
    <definedName name="_xlnm._FilterDatabase" localSheetId="0" hidden="1">汇总表!$B$5:$B$16</definedName>
  </definedNames>
  <calcPr calcId="144525"/>
</workbook>
</file>

<file path=xl/sharedStrings.xml><?xml version="1.0" encoding="utf-8"?>
<sst xmlns="http://schemas.openxmlformats.org/spreadsheetml/2006/main" count="41" uniqueCount="26">
  <si>
    <t>附件5</t>
  </si>
  <si>
    <t>2026年5月份城乡低保、特困、孤儿和低保高龄补贴资金拨付表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</si>
  <si>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</si>
  <si>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</si>
  <si>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</si>
  <si>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</si>
  <si>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</si>
  <si>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</si>
  <si>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</si>
  <si>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</si>
  <si>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</si>
  <si>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</si>
  <si>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</si>
  <si>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碧坑</t>
  </si>
  <si>
    <r>
      <rPr>
        <sz val="14"/>
        <color theme="1"/>
        <rFont val="宋体"/>
        <charset val="134"/>
      </rPr>
      <t>磻</t>
    </r>
    <r>
      <rPr>
        <sz val="14"/>
        <color theme="1"/>
        <rFont val="仿宋_GB2312"/>
        <charset val="134"/>
      </rPr>
      <t>坑</t>
    </r>
  </si>
  <si>
    <t>村兜</t>
  </si>
  <si>
    <t>大溪</t>
  </si>
  <si>
    <t>湖景</t>
  </si>
  <si>
    <t>内洋</t>
  </si>
  <si>
    <t>石室</t>
  </si>
  <si>
    <t>硕儒</t>
  </si>
  <si>
    <t>苏洋</t>
  </si>
  <si>
    <t>霞碧</t>
  </si>
  <si>
    <t>霞山</t>
  </si>
  <si>
    <t>朱地</t>
  </si>
  <si>
    <t>龙门滩镇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</si>
</sst>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方正粗黑宋简体"/>
      <charset val="134"/>
    </font>
    <font>
      <b/>
      <sz val="10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3" borderId="3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90" zoomScaleNormal="90" workbookViewId="0">
      <selection activeCell="M22" sqref="M22"/>
    </sheetView>
  </sheetViews>
  <sheetFormatPr defaultColWidth="9.25" defaultRowHeight="13.5"/>
  <cols>
    <col min="1" max="1" width="8.18333333333333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" customHeight="1" spans="1:1">
      <c r="A1" s="3" t="s">
        <v>0</v>
      </c>
    </row>
    <row r="2" ht="40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.5" customHeight="1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5" t="s">
        <v>6</v>
      </c>
      <c r="L3" s="15"/>
      <c r="M3" s="15"/>
      <c r="N3" s="15" t="s">
        <v>7</v>
      </c>
      <c r="O3" s="15"/>
      <c r="P3" s="15"/>
      <c r="Q3" s="5" t="s">
        <v>8</v>
      </c>
      <c r="R3" s="5"/>
      <c r="S3" s="5"/>
      <c r="T3" s="20" t="s">
        <v>9</v>
      </c>
    </row>
    <row r="4" s="1" customFormat="1" ht="36" customHeight="1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20"/>
    </row>
    <row r="5" s="1" customFormat="1" ht="22.5" customHeight="1" spans="1:20">
      <c r="A5" s="7" t="s">
        <v>13</v>
      </c>
      <c r="B5" s="8">
        <v>12</v>
      </c>
      <c r="C5" s="8">
        <v>12</v>
      </c>
      <c r="D5" s="8">
        <v>8865</v>
      </c>
      <c r="E5" s="9"/>
      <c r="F5" s="9"/>
      <c r="G5" s="10"/>
      <c r="H5" s="9"/>
      <c r="I5" s="9"/>
      <c r="J5" s="10"/>
      <c r="K5" s="9">
        <v>1</v>
      </c>
      <c r="L5" s="9">
        <v>1</v>
      </c>
      <c r="M5" s="16">
        <v>2415</v>
      </c>
      <c r="N5" s="9"/>
      <c r="O5" s="9"/>
      <c r="P5" s="16"/>
      <c r="Q5" s="9"/>
      <c r="R5" s="9"/>
      <c r="S5" s="10"/>
      <c r="T5" s="14">
        <f>S5+P5+M5+J5+G5+D5</f>
        <v>11280</v>
      </c>
    </row>
    <row r="6" s="1" customFormat="1" ht="22.5" customHeight="1" spans="1:20">
      <c r="A6" s="11" t="s">
        <v>14</v>
      </c>
      <c r="B6" s="12">
        <v>6</v>
      </c>
      <c r="C6" s="12">
        <v>7</v>
      </c>
      <c r="D6" s="12">
        <v>5715</v>
      </c>
      <c r="E6" s="12"/>
      <c r="F6" s="12"/>
      <c r="G6" s="12"/>
      <c r="H6" s="12">
        <v>2</v>
      </c>
      <c r="I6" s="12">
        <v>2</v>
      </c>
      <c r="J6" s="10">
        <v>200</v>
      </c>
      <c r="K6" s="12">
        <v>8</v>
      </c>
      <c r="L6" s="12">
        <v>8</v>
      </c>
      <c r="M6" s="12">
        <v>10432</v>
      </c>
      <c r="N6" s="12"/>
      <c r="O6" s="12"/>
      <c r="P6" s="12"/>
      <c r="Q6" s="12"/>
      <c r="R6" s="12"/>
      <c r="S6" s="12"/>
      <c r="T6" s="14">
        <f t="shared" ref="T6:T22" si="0">S6+P6+M6+J6+G6+D6</f>
        <v>16347</v>
      </c>
    </row>
    <row r="7" s="1" customFormat="1" ht="22.5" customHeight="1" spans="1:20">
      <c r="A7" s="7" t="s">
        <v>15</v>
      </c>
      <c r="B7" s="12">
        <v>11</v>
      </c>
      <c r="C7" s="12">
        <v>15</v>
      </c>
      <c r="D7" s="12">
        <v>9535</v>
      </c>
      <c r="E7" s="12"/>
      <c r="F7" s="12"/>
      <c r="G7" s="12"/>
      <c r="H7" s="12">
        <v>1</v>
      </c>
      <c r="I7" s="12">
        <v>1</v>
      </c>
      <c r="J7" s="10">
        <v>100</v>
      </c>
      <c r="K7" s="9">
        <v>2</v>
      </c>
      <c r="L7" s="9">
        <v>2</v>
      </c>
      <c r="M7" s="16">
        <v>2608</v>
      </c>
      <c r="N7" s="12"/>
      <c r="O7" s="12"/>
      <c r="P7" s="12"/>
      <c r="Q7" s="12">
        <v>1</v>
      </c>
      <c r="R7" s="12">
        <v>1</v>
      </c>
      <c r="S7" s="12">
        <v>1046</v>
      </c>
      <c r="T7" s="14">
        <f t="shared" si="0"/>
        <v>13289</v>
      </c>
    </row>
    <row r="8" s="1" customFormat="1" ht="22.5" customHeight="1" spans="1:20">
      <c r="A8" s="7" t="s">
        <v>16</v>
      </c>
      <c r="B8" s="12">
        <v>27</v>
      </c>
      <c r="C8" s="12">
        <v>37</v>
      </c>
      <c r="D8" s="12">
        <v>26211</v>
      </c>
      <c r="E8" s="12"/>
      <c r="F8" s="12"/>
      <c r="G8" s="12"/>
      <c r="H8" s="12">
        <v>3</v>
      </c>
      <c r="I8" s="12">
        <v>3</v>
      </c>
      <c r="J8" s="12">
        <v>300</v>
      </c>
      <c r="K8" s="12">
        <v>8</v>
      </c>
      <c r="L8" s="12">
        <v>8</v>
      </c>
      <c r="M8" s="12">
        <v>12922</v>
      </c>
      <c r="N8" s="12"/>
      <c r="O8" s="12"/>
      <c r="P8" s="12"/>
      <c r="Q8" s="12">
        <v>1</v>
      </c>
      <c r="R8" s="12">
        <v>1</v>
      </c>
      <c r="S8" s="12">
        <v>1891</v>
      </c>
      <c r="T8" s="14">
        <f t="shared" si="0"/>
        <v>41324</v>
      </c>
    </row>
    <row r="9" s="1" customFormat="1" ht="22.5" customHeight="1" spans="1:20">
      <c r="A9" s="7" t="s">
        <v>17</v>
      </c>
      <c r="B9" s="12">
        <v>9</v>
      </c>
      <c r="C9" s="12">
        <v>13</v>
      </c>
      <c r="D9" s="12">
        <v>8215</v>
      </c>
      <c r="E9" s="12"/>
      <c r="F9" s="12"/>
      <c r="G9" s="12"/>
      <c r="H9" s="12">
        <v>1</v>
      </c>
      <c r="I9" s="12">
        <v>1</v>
      </c>
      <c r="J9" s="12">
        <v>100</v>
      </c>
      <c r="K9" s="12"/>
      <c r="L9" s="12"/>
      <c r="M9" s="12"/>
      <c r="N9" s="12"/>
      <c r="O9" s="12"/>
      <c r="P9" s="12"/>
      <c r="Q9" s="12"/>
      <c r="R9" s="12"/>
      <c r="S9" s="12"/>
      <c r="T9" s="14">
        <f t="shared" si="0"/>
        <v>8315</v>
      </c>
    </row>
    <row r="10" s="1" customFormat="1" ht="22.5" customHeight="1" spans="1:20">
      <c r="A10" s="7" t="s">
        <v>18</v>
      </c>
      <c r="B10" s="12">
        <v>3</v>
      </c>
      <c r="C10" s="12">
        <v>4</v>
      </c>
      <c r="D10" s="12">
        <v>2580</v>
      </c>
      <c r="E10" s="12"/>
      <c r="F10" s="12"/>
      <c r="G10" s="12"/>
      <c r="H10" s="12"/>
      <c r="I10" s="12"/>
      <c r="J10" s="10"/>
      <c r="K10" s="12">
        <v>3</v>
      </c>
      <c r="L10" s="12">
        <v>3</v>
      </c>
      <c r="M10" s="12">
        <v>6096</v>
      </c>
      <c r="N10" s="12"/>
      <c r="O10" s="12"/>
      <c r="P10" s="12"/>
      <c r="Q10" s="12"/>
      <c r="R10" s="12"/>
      <c r="S10" s="12"/>
      <c r="T10" s="14">
        <f t="shared" si="0"/>
        <v>8676</v>
      </c>
    </row>
    <row r="11" s="1" customFormat="1" ht="22.5" customHeight="1" spans="1:20">
      <c r="A11" s="7" t="s">
        <v>19</v>
      </c>
      <c r="B11" s="12">
        <v>13</v>
      </c>
      <c r="C11" s="12">
        <v>18</v>
      </c>
      <c r="D11" s="12">
        <v>12021</v>
      </c>
      <c r="E11" s="12"/>
      <c r="F11" s="12"/>
      <c r="G11" s="12"/>
      <c r="H11" s="12"/>
      <c r="I11" s="12"/>
      <c r="J11" s="12"/>
      <c r="K11" s="12">
        <v>5</v>
      </c>
      <c r="L11" s="12">
        <v>5</v>
      </c>
      <c r="M11" s="12">
        <v>6520</v>
      </c>
      <c r="N11" s="12"/>
      <c r="O11" s="12"/>
      <c r="P11" s="12"/>
      <c r="Q11" s="12"/>
      <c r="R11" s="12"/>
      <c r="S11" s="12"/>
      <c r="T11" s="14">
        <f t="shared" si="0"/>
        <v>18541</v>
      </c>
    </row>
    <row r="12" s="1" customFormat="1" ht="22.5" customHeight="1" spans="1:20">
      <c r="A12" s="7" t="s">
        <v>20</v>
      </c>
      <c r="B12" s="12">
        <v>16</v>
      </c>
      <c r="C12" s="12">
        <v>40</v>
      </c>
      <c r="D12" s="12">
        <v>22400</v>
      </c>
      <c r="E12" s="12"/>
      <c r="F12" s="12"/>
      <c r="G12" s="12"/>
      <c r="H12" s="12"/>
      <c r="I12" s="12"/>
      <c r="J12" s="12"/>
      <c r="K12" s="12">
        <v>6</v>
      </c>
      <c r="L12" s="12">
        <v>6</v>
      </c>
      <c r="M12" s="12">
        <v>10659</v>
      </c>
      <c r="N12" s="12"/>
      <c r="O12" s="12"/>
      <c r="P12" s="12"/>
      <c r="Q12" s="12">
        <v>2</v>
      </c>
      <c r="R12" s="12">
        <v>2</v>
      </c>
      <c r="S12" s="12">
        <v>2937</v>
      </c>
      <c r="T12" s="14">
        <f t="shared" si="0"/>
        <v>35996</v>
      </c>
    </row>
    <row r="13" s="1" customFormat="1" ht="22.5" customHeight="1" spans="1:20">
      <c r="A13" s="7" t="s">
        <v>21</v>
      </c>
      <c r="B13" s="12">
        <v>17</v>
      </c>
      <c r="C13" s="12">
        <v>32</v>
      </c>
      <c r="D13" s="12">
        <v>18686</v>
      </c>
      <c r="E13" s="12"/>
      <c r="F13" s="12"/>
      <c r="G13" s="12"/>
      <c r="H13" s="12">
        <v>2</v>
      </c>
      <c r="I13" s="12">
        <v>2</v>
      </c>
      <c r="J13" s="12">
        <v>200</v>
      </c>
      <c r="K13" s="12">
        <v>2</v>
      </c>
      <c r="L13" s="12">
        <v>2</v>
      </c>
      <c r="M13" s="12">
        <v>2608</v>
      </c>
      <c r="N13" s="12"/>
      <c r="O13" s="12"/>
      <c r="P13" s="12"/>
      <c r="Q13" s="12"/>
      <c r="R13" s="12"/>
      <c r="S13" s="12"/>
      <c r="T13" s="14">
        <f t="shared" si="0"/>
        <v>21494</v>
      </c>
    </row>
    <row r="14" s="1" customFormat="1" ht="22.5" customHeight="1" spans="1:20">
      <c r="A14" s="7" t="s">
        <v>22</v>
      </c>
      <c r="B14" s="12">
        <v>28</v>
      </c>
      <c r="C14" s="12">
        <v>42</v>
      </c>
      <c r="D14" s="12">
        <v>28558</v>
      </c>
      <c r="E14" s="12"/>
      <c r="F14" s="12"/>
      <c r="G14" s="12"/>
      <c r="H14" s="12">
        <v>2</v>
      </c>
      <c r="I14" s="12">
        <v>2</v>
      </c>
      <c r="J14" s="12">
        <v>200</v>
      </c>
      <c r="K14" s="12">
        <v>11</v>
      </c>
      <c r="L14" s="12">
        <v>11</v>
      </c>
      <c r="M14" s="12">
        <v>14344</v>
      </c>
      <c r="N14" s="12"/>
      <c r="O14" s="12"/>
      <c r="P14" s="12"/>
      <c r="Q14" s="12">
        <v>1</v>
      </c>
      <c r="R14" s="12">
        <v>1</v>
      </c>
      <c r="S14" s="12">
        <v>1046</v>
      </c>
      <c r="T14" s="14">
        <f t="shared" si="0"/>
        <v>44148</v>
      </c>
    </row>
    <row r="15" s="1" customFormat="1" ht="22.5" customHeight="1" spans="1:20">
      <c r="A15" s="7" t="s">
        <v>23</v>
      </c>
      <c r="B15" s="12">
        <v>27</v>
      </c>
      <c r="C15" s="12">
        <v>50</v>
      </c>
      <c r="D15" s="12">
        <v>28831</v>
      </c>
      <c r="E15" s="12"/>
      <c r="F15" s="12"/>
      <c r="G15" s="12"/>
      <c r="H15" s="12">
        <v>4</v>
      </c>
      <c r="I15" s="12">
        <v>4</v>
      </c>
      <c r="J15" s="17">
        <v>400</v>
      </c>
      <c r="K15" s="12">
        <v>9</v>
      </c>
      <c r="L15" s="12">
        <v>9</v>
      </c>
      <c r="M15" s="12">
        <v>13614</v>
      </c>
      <c r="N15" s="12"/>
      <c r="O15" s="12"/>
      <c r="P15" s="12"/>
      <c r="Q15" s="12">
        <v>1</v>
      </c>
      <c r="R15" s="12">
        <v>1</v>
      </c>
      <c r="S15" s="12">
        <v>1891</v>
      </c>
      <c r="T15" s="14">
        <f t="shared" si="0"/>
        <v>44736</v>
      </c>
    </row>
    <row r="16" s="1" customFormat="1" ht="22.5" customHeight="1" spans="1:20">
      <c r="A16" s="7" t="s">
        <v>24</v>
      </c>
      <c r="B16" s="12">
        <v>3</v>
      </c>
      <c r="C16" s="12">
        <v>3</v>
      </c>
      <c r="D16" s="12">
        <v>2435</v>
      </c>
      <c r="E16" s="12"/>
      <c r="F16" s="12"/>
      <c r="G16" s="12"/>
      <c r="H16" s="12"/>
      <c r="I16" s="12"/>
      <c r="J16" s="12"/>
      <c r="K16" s="18">
        <v>1</v>
      </c>
      <c r="L16" s="18">
        <v>1</v>
      </c>
      <c r="M16" s="19">
        <v>1304</v>
      </c>
      <c r="N16" s="12"/>
      <c r="O16" s="12"/>
      <c r="P16" s="12"/>
      <c r="Q16" s="12"/>
      <c r="R16" s="12"/>
      <c r="S16" s="12"/>
      <c r="T16" s="14">
        <f t="shared" si="0"/>
        <v>3739</v>
      </c>
    </row>
    <row r="17" s="1" customFormat="1" ht="22.5" customHeight="1" spans="1:20">
      <c r="A17" s="13" t="s">
        <v>25</v>
      </c>
      <c r="B17" s="14">
        <f>SUM(B5:B16)</f>
        <v>172</v>
      </c>
      <c r="C17" s="14">
        <f t="shared" ref="C17:T17" si="1">SUM(C5:C16)</f>
        <v>273</v>
      </c>
      <c r="D17" s="14">
        <f t="shared" si="1"/>
        <v>174052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15</v>
      </c>
      <c r="I17" s="14">
        <f t="shared" si="1"/>
        <v>15</v>
      </c>
      <c r="J17" s="14">
        <f t="shared" si="1"/>
        <v>1500</v>
      </c>
      <c r="K17" s="14">
        <f t="shared" si="1"/>
        <v>56</v>
      </c>
      <c r="L17" s="14">
        <f t="shared" si="1"/>
        <v>56</v>
      </c>
      <c r="M17" s="14">
        <f t="shared" si="1"/>
        <v>83522</v>
      </c>
      <c r="N17" s="14">
        <f t="shared" si="1"/>
        <v>0</v>
      </c>
      <c r="O17" s="14">
        <f t="shared" si="1"/>
        <v>0</v>
      </c>
      <c r="P17" s="14">
        <f t="shared" si="1"/>
        <v>0</v>
      </c>
      <c r="Q17" s="14">
        <f t="shared" si="1"/>
        <v>6</v>
      </c>
      <c r="R17" s="14">
        <f t="shared" si="1"/>
        <v>6</v>
      </c>
      <c r="S17" s="14">
        <f t="shared" si="1"/>
        <v>8811</v>
      </c>
      <c r="T17" s="14">
        <f t="shared" si="1"/>
        <v>267885</v>
      </c>
    </row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★Stern des Sdens✔</cp:lastModifiedBy>
  <dcterms:created xsi:type="dcterms:W3CDTF">2006-09-26T03:21:00Z</dcterms:created>
  <cp:lastPrinted>2024-10-20T22:41:00Z</cp:lastPrinted>
  <dcterms:modified xsi:type="dcterms:W3CDTF">2026-05-06T00:50:56Z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0503C46701484FB7922638C9550182C6_13</vt:lpwstr>
  </property>
</Properties>
</file>