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汇总表" sheetId="3" r:id="rId1"/>
  </sheet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<sst xmlns="http://schemas.openxmlformats.org/spreadsheetml/2006/main" count="44" uniqueCount="29">
  <si>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附件5</t>
  </si>
  <si>
    <t>2025年10月份城乡低保、特困、孤儿和低保高龄补贴资金拨付表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</si>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</sst>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T20" sqref="T20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3" customWidth="1"/>
    <col min="6" max="6" width="6.625" style="3" customWidth="1"/>
    <col min="7" max="7" width="10" style="3" customWidth="1"/>
    <col min="8" max="8" width="6" style="4" customWidth="1"/>
    <col min="9" max="9" width="5.875" style="4" customWidth="1"/>
    <col min="10" max="10" width="8.625" style="4" customWidth="1"/>
    <col min="11" max="11" width="6.5" style="4" customWidth="1"/>
    <col min="12" max="12" width="5.75" style="4" customWidth="1"/>
    <col min="13" max="13" width="10.75" style="4" customWidth="1"/>
    <col min="14" max="14" width="7" style="3" customWidth="1"/>
    <col min="15" max="15" width="5.125" style="3" customWidth="1"/>
    <col min="16" max="16" width="8.875" style="3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1">
      <c r="A1" s="5" t="s">
        <v>0</v>
      </c>
    </row>
    <row r="2" ht="20.25" customHeight="1" spans="1:20">
      <c r="A2" s="6" t="s">
        <v>1</v>
      </c>
      <c r="B2" s="6"/>
      <c r="C2" s="6"/>
      <c r="D2" s="6"/>
      <c r="E2" s="7"/>
      <c r="F2" s="7"/>
      <c r="G2" s="7"/>
      <c r="H2" s="8"/>
      <c r="I2" s="8"/>
      <c r="J2" s="8"/>
      <c r="K2" s="8"/>
      <c r="L2" s="8"/>
      <c r="M2" s="8"/>
      <c r="N2" s="7"/>
      <c r="O2" s="7"/>
      <c r="P2" s="7"/>
      <c r="Q2" s="6"/>
      <c r="R2" s="6"/>
      <c r="S2" s="6"/>
      <c r="T2" s="6"/>
    </row>
    <row r="3" ht="21.75" customHeight="1" spans="1:19">
      <c r="A3" s="9" t="s">
        <v>2</v>
      </c>
      <c r="B3" s="9"/>
      <c r="C3" s="9"/>
      <c r="D3" s="9"/>
      <c r="E3" s="10"/>
      <c r="F3" s="10"/>
      <c r="G3" s="10"/>
      <c r="H3" s="11"/>
      <c r="I3" s="24"/>
      <c r="J3" s="24"/>
      <c r="K3" s="24"/>
      <c r="L3" s="24"/>
      <c r="M3" s="11"/>
      <c r="N3" s="10"/>
      <c r="O3" s="10"/>
      <c r="P3" s="10"/>
      <c r="Q3" s="28"/>
      <c r="R3" s="28"/>
      <c r="S3" s="28"/>
    </row>
    <row r="4" s="1" customFormat="1" ht="25.5" customHeight="1" spans="1:20">
      <c r="A4" s="12" t="s">
        <v>3</v>
      </c>
      <c r="B4" s="12" t="s">
        <v>4</v>
      </c>
      <c r="C4" s="12"/>
      <c r="D4" s="12"/>
      <c r="E4" s="13" t="s">
        <v>5</v>
      </c>
      <c r="F4" s="13"/>
      <c r="G4" s="13"/>
      <c r="H4" s="14" t="s">
        <v>6</v>
      </c>
      <c r="I4" s="14"/>
      <c r="J4" s="14"/>
      <c r="K4" s="25" t="s">
        <v>7</v>
      </c>
      <c r="L4" s="25"/>
      <c r="M4" s="25"/>
      <c r="N4" s="26" t="s">
        <v>8</v>
      </c>
      <c r="O4" s="26"/>
      <c r="P4" s="26"/>
      <c r="Q4" s="12" t="s">
        <v>9</v>
      </c>
      <c r="R4" s="12"/>
      <c r="S4" s="12"/>
      <c r="T4" s="22" t="s">
        <v>10</v>
      </c>
    </row>
    <row r="5" s="1" customFormat="1" ht="36" customHeight="1" spans="1:20">
      <c r="A5" s="12"/>
      <c r="B5" s="12" t="s">
        <v>11</v>
      </c>
      <c r="C5" s="12" t="s">
        <v>12</v>
      </c>
      <c r="D5" s="15" t="s">
        <v>13</v>
      </c>
      <c r="E5" s="13" t="s">
        <v>11</v>
      </c>
      <c r="F5" s="13" t="s">
        <v>12</v>
      </c>
      <c r="G5" s="16" t="s">
        <v>13</v>
      </c>
      <c r="H5" s="14" t="s">
        <v>11</v>
      </c>
      <c r="I5" s="14" t="s">
        <v>12</v>
      </c>
      <c r="J5" s="27" t="s">
        <v>13</v>
      </c>
      <c r="K5" s="14" t="s">
        <v>11</v>
      </c>
      <c r="L5" s="14" t="s">
        <v>12</v>
      </c>
      <c r="M5" s="27" t="s">
        <v>13</v>
      </c>
      <c r="N5" s="13" t="s">
        <v>11</v>
      </c>
      <c r="O5" s="13" t="s">
        <v>12</v>
      </c>
      <c r="P5" s="16" t="s">
        <v>13</v>
      </c>
      <c r="Q5" s="12" t="s">
        <v>11</v>
      </c>
      <c r="R5" s="12" t="s">
        <v>12</v>
      </c>
      <c r="S5" s="15" t="s">
        <v>13</v>
      </c>
      <c r="T5" s="22"/>
    </row>
    <row r="6" s="1" customFormat="1" ht="22.5" hidden="1" customHeight="1" spans="1:20">
      <c r="A6" s="17" t="s">
        <v>14</v>
      </c>
      <c r="B6" s="18">
        <v>5</v>
      </c>
      <c r="C6" s="18">
        <v>6</v>
      </c>
      <c r="D6" s="18">
        <v>4660</v>
      </c>
      <c r="E6" s="19">
        <v>0</v>
      </c>
      <c r="F6" s="19">
        <v>0</v>
      </c>
      <c r="G6" s="19">
        <v>0</v>
      </c>
      <c r="H6" s="20">
        <v>0</v>
      </c>
      <c r="I6" s="20">
        <v>0</v>
      </c>
      <c r="J6" s="20">
        <f>I6*100</f>
        <v>0</v>
      </c>
      <c r="K6" s="20">
        <v>4</v>
      </c>
      <c r="L6" s="20">
        <v>4</v>
      </c>
      <c r="M6" s="20">
        <v>8972</v>
      </c>
      <c r="N6" s="19">
        <v>0</v>
      </c>
      <c r="O6" s="19">
        <v>0</v>
      </c>
      <c r="P6" s="19">
        <v>0</v>
      </c>
      <c r="Q6" s="18">
        <v>1</v>
      </c>
      <c r="R6" s="18">
        <v>1</v>
      </c>
      <c r="S6" s="18">
        <v>1046</v>
      </c>
      <c r="T6" s="18">
        <f>S6+P6+M6+J6+G6+D6</f>
        <v>14678</v>
      </c>
    </row>
    <row r="7" s="1" customFormat="1" ht="22.5" hidden="1" customHeight="1" spans="1:20">
      <c r="A7" s="17" t="s">
        <v>15</v>
      </c>
      <c r="B7" s="18">
        <v>29</v>
      </c>
      <c r="C7" s="18">
        <v>49</v>
      </c>
      <c r="D7" s="18">
        <v>32216</v>
      </c>
      <c r="E7" s="19">
        <v>0</v>
      </c>
      <c r="F7" s="19">
        <v>0</v>
      </c>
      <c r="G7" s="19">
        <v>0</v>
      </c>
      <c r="H7" s="20">
        <v>1</v>
      </c>
      <c r="I7" s="20">
        <v>1</v>
      </c>
      <c r="J7" s="20">
        <f t="shared" ref="J7:J19" si="0">I7*100</f>
        <v>100</v>
      </c>
      <c r="K7" s="20">
        <v>5</v>
      </c>
      <c r="L7" s="20">
        <v>5</v>
      </c>
      <c r="M7" s="20">
        <v>8398</v>
      </c>
      <c r="N7" s="19">
        <v>0</v>
      </c>
      <c r="O7" s="19">
        <v>0</v>
      </c>
      <c r="P7" s="19">
        <v>0</v>
      </c>
      <c r="Q7" s="18">
        <v>1</v>
      </c>
      <c r="R7" s="18">
        <v>1</v>
      </c>
      <c r="S7" s="18">
        <v>1376</v>
      </c>
      <c r="T7" s="18">
        <f t="shared" ref="T7:T19" si="1">S7+P7+M7+J7+G7+D7</f>
        <v>42090</v>
      </c>
    </row>
    <row r="8" s="1" customFormat="1" ht="22.5" hidden="1" customHeight="1" spans="1:20">
      <c r="A8" s="17" t="s">
        <v>16</v>
      </c>
      <c r="B8" s="21">
        <v>10</v>
      </c>
      <c r="C8" s="21">
        <v>16</v>
      </c>
      <c r="D8" s="22">
        <v>9420</v>
      </c>
      <c r="E8" s="19">
        <v>0</v>
      </c>
      <c r="F8" s="19">
        <v>0</v>
      </c>
      <c r="G8" s="19">
        <v>0</v>
      </c>
      <c r="H8" s="20">
        <v>0</v>
      </c>
      <c r="I8" s="20">
        <v>0</v>
      </c>
      <c r="J8" s="20">
        <f t="shared" si="0"/>
        <v>0</v>
      </c>
      <c r="K8" s="20">
        <v>2</v>
      </c>
      <c r="L8" s="20">
        <v>2</v>
      </c>
      <c r="M8" s="20">
        <v>2608</v>
      </c>
      <c r="N8" s="19">
        <v>0</v>
      </c>
      <c r="O8" s="19">
        <v>0</v>
      </c>
      <c r="P8" s="19">
        <v>0</v>
      </c>
      <c r="Q8" s="18">
        <v>0</v>
      </c>
      <c r="R8" s="18">
        <v>0</v>
      </c>
      <c r="S8" s="18">
        <v>0</v>
      </c>
      <c r="T8" s="18">
        <f t="shared" si="1"/>
        <v>12028</v>
      </c>
    </row>
    <row r="9" s="1" customFormat="1" ht="22.5" hidden="1" customHeight="1" spans="1:20">
      <c r="A9" s="17" t="s">
        <v>17</v>
      </c>
      <c r="B9" s="18">
        <v>13</v>
      </c>
      <c r="C9" s="18">
        <v>15</v>
      </c>
      <c r="D9" s="22">
        <v>10865</v>
      </c>
      <c r="E9" s="19">
        <v>0</v>
      </c>
      <c r="F9" s="19">
        <v>0</v>
      </c>
      <c r="G9" s="19">
        <v>0</v>
      </c>
      <c r="H9" s="20">
        <v>2</v>
      </c>
      <c r="I9" s="20">
        <v>2</v>
      </c>
      <c r="J9" s="20">
        <f t="shared" si="0"/>
        <v>200</v>
      </c>
      <c r="K9" s="20">
        <v>0</v>
      </c>
      <c r="L9" s="20">
        <v>0</v>
      </c>
      <c r="M9" s="20">
        <v>0</v>
      </c>
      <c r="N9" s="19">
        <v>0</v>
      </c>
      <c r="O9" s="19">
        <v>0</v>
      </c>
      <c r="P9" s="19">
        <v>0</v>
      </c>
      <c r="Q9" s="18">
        <v>1</v>
      </c>
      <c r="R9" s="18">
        <v>1</v>
      </c>
      <c r="S9" s="18">
        <v>1046</v>
      </c>
      <c r="T9" s="18">
        <f t="shared" si="1"/>
        <v>12111</v>
      </c>
    </row>
    <row r="10" s="1" customFormat="1" ht="22.5" hidden="1" customHeight="1" spans="1:20">
      <c r="A10" s="17" t="s">
        <v>18</v>
      </c>
      <c r="B10" s="18">
        <v>29</v>
      </c>
      <c r="C10" s="18">
        <v>51</v>
      </c>
      <c r="D10" s="18">
        <v>35886</v>
      </c>
      <c r="E10" s="19">
        <v>0</v>
      </c>
      <c r="F10" s="19">
        <v>0</v>
      </c>
      <c r="G10" s="19">
        <v>0</v>
      </c>
      <c r="H10" s="20">
        <v>4</v>
      </c>
      <c r="I10" s="20">
        <v>4</v>
      </c>
      <c r="J10" s="20">
        <f t="shared" si="0"/>
        <v>400</v>
      </c>
      <c r="K10" s="20">
        <v>5</v>
      </c>
      <c r="L10" s="20">
        <v>5</v>
      </c>
      <c r="M10" s="20">
        <v>8398</v>
      </c>
      <c r="N10" s="19">
        <v>0</v>
      </c>
      <c r="O10" s="19">
        <v>0</v>
      </c>
      <c r="P10" s="19">
        <v>0</v>
      </c>
      <c r="Q10" s="18">
        <v>2</v>
      </c>
      <c r="R10" s="18">
        <v>3</v>
      </c>
      <c r="S10" s="18">
        <v>3138</v>
      </c>
      <c r="T10" s="18">
        <f t="shared" si="1"/>
        <v>47822</v>
      </c>
    </row>
    <row r="11" s="1" customFormat="1" ht="22.5" hidden="1" customHeight="1" spans="1:20">
      <c r="A11" s="17" t="s">
        <v>19</v>
      </c>
      <c r="B11" s="18">
        <v>16</v>
      </c>
      <c r="C11" s="18">
        <v>30</v>
      </c>
      <c r="D11" s="18">
        <v>16735</v>
      </c>
      <c r="E11" s="19">
        <v>0</v>
      </c>
      <c r="F11" s="19">
        <v>0</v>
      </c>
      <c r="G11" s="19">
        <v>0</v>
      </c>
      <c r="H11" s="20">
        <v>3</v>
      </c>
      <c r="I11" s="20">
        <v>3</v>
      </c>
      <c r="J11" s="20">
        <f t="shared" si="0"/>
        <v>300</v>
      </c>
      <c r="K11" s="20">
        <v>4</v>
      </c>
      <c r="L11" s="20">
        <v>4</v>
      </c>
      <c r="M11" s="20">
        <v>7094</v>
      </c>
      <c r="N11" s="19">
        <v>0</v>
      </c>
      <c r="O11" s="19">
        <v>0</v>
      </c>
      <c r="P11" s="19">
        <v>0</v>
      </c>
      <c r="Q11" s="18">
        <v>0</v>
      </c>
      <c r="R11" s="18">
        <v>0</v>
      </c>
      <c r="S11" s="18">
        <v>0</v>
      </c>
      <c r="T11" s="18">
        <f t="shared" si="1"/>
        <v>24129</v>
      </c>
    </row>
    <row r="12" s="1" customFormat="1" ht="22.5" hidden="1" customHeight="1" spans="1:20">
      <c r="A12" s="17" t="s">
        <v>20</v>
      </c>
      <c r="B12" s="18">
        <v>11</v>
      </c>
      <c r="C12" s="18">
        <v>12</v>
      </c>
      <c r="D12" s="18">
        <v>8920</v>
      </c>
      <c r="E12" s="19">
        <v>0</v>
      </c>
      <c r="F12" s="19">
        <v>0</v>
      </c>
      <c r="G12" s="19">
        <v>0</v>
      </c>
      <c r="H12" s="20">
        <v>2</v>
      </c>
      <c r="I12" s="20">
        <v>2</v>
      </c>
      <c r="J12" s="20">
        <f t="shared" si="0"/>
        <v>200</v>
      </c>
      <c r="K12" s="20">
        <v>3</v>
      </c>
      <c r="L12" s="20">
        <v>3</v>
      </c>
      <c r="M12" s="20">
        <v>3912</v>
      </c>
      <c r="N12" s="19">
        <v>0</v>
      </c>
      <c r="O12" s="19">
        <v>0</v>
      </c>
      <c r="P12" s="19">
        <v>0</v>
      </c>
      <c r="Q12" s="18">
        <v>0</v>
      </c>
      <c r="R12" s="18">
        <v>0</v>
      </c>
      <c r="S12" s="18">
        <v>0</v>
      </c>
      <c r="T12" s="18">
        <f t="shared" si="1"/>
        <v>13032</v>
      </c>
    </row>
    <row r="13" s="1" customFormat="1" ht="22.5" hidden="1" customHeight="1" spans="1:20">
      <c r="A13" s="17" t="s">
        <v>21</v>
      </c>
      <c r="B13" s="18">
        <v>13</v>
      </c>
      <c r="C13" s="18">
        <v>29</v>
      </c>
      <c r="D13" s="18">
        <v>17050</v>
      </c>
      <c r="E13" s="19">
        <v>0</v>
      </c>
      <c r="F13" s="19">
        <v>0</v>
      </c>
      <c r="G13" s="19">
        <v>0</v>
      </c>
      <c r="H13" s="20">
        <v>1</v>
      </c>
      <c r="I13" s="20">
        <v>1</v>
      </c>
      <c r="J13" s="20">
        <f t="shared" si="0"/>
        <v>100</v>
      </c>
      <c r="K13" s="20">
        <v>2</v>
      </c>
      <c r="L13" s="20">
        <v>2</v>
      </c>
      <c r="M13" s="20">
        <v>2608</v>
      </c>
      <c r="N13" s="19">
        <v>0</v>
      </c>
      <c r="O13" s="19">
        <v>0</v>
      </c>
      <c r="P13" s="19">
        <v>0</v>
      </c>
      <c r="Q13" s="18">
        <v>1</v>
      </c>
      <c r="R13" s="18">
        <v>2</v>
      </c>
      <c r="S13" s="18">
        <v>2092</v>
      </c>
      <c r="T13" s="18">
        <f t="shared" si="1"/>
        <v>21850</v>
      </c>
    </row>
    <row r="14" s="1" customFormat="1" ht="22.5" hidden="1" customHeight="1" spans="1:20">
      <c r="A14" s="17" t="s">
        <v>22</v>
      </c>
      <c r="B14" s="18">
        <v>9</v>
      </c>
      <c r="C14" s="18">
        <v>22</v>
      </c>
      <c r="D14" s="18">
        <v>13454</v>
      </c>
      <c r="E14" s="19">
        <v>0</v>
      </c>
      <c r="F14" s="19">
        <v>0</v>
      </c>
      <c r="G14" s="19">
        <v>0</v>
      </c>
      <c r="H14" s="20">
        <v>1</v>
      </c>
      <c r="I14" s="20">
        <v>1</v>
      </c>
      <c r="J14" s="20">
        <f t="shared" si="0"/>
        <v>100</v>
      </c>
      <c r="K14" s="20">
        <v>4</v>
      </c>
      <c r="L14" s="20">
        <v>4</v>
      </c>
      <c r="M14" s="20">
        <v>8972</v>
      </c>
      <c r="N14" s="19">
        <v>0</v>
      </c>
      <c r="O14" s="19">
        <v>0</v>
      </c>
      <c r="P14" s="19">
        <v>0</v>
      </c>
      <c r="Q14" s="18">
        <v>1</v>
      </c>
      <c r="R14" s="18">
        <v>1</v>
      </c>
      <c r="S14" s="18">
        <v>1046</v>
      </c>
      <c r="T14" s="18">
        <f t="shared" si="1"/>
        <v>23572</v>
      </c>
    </row>
    <row r="15" s="1" customFormat="1" ht="22.5" hidden="1" customHeight="1" spans="1:20">
      <c r="A15" s="17" t="s">
        <v>23</v>
      </c>
      <c r="B15" s="18">
        <v>5</v>
      </c>
      <c r="C15" s="18">
        <v>12</v>
      </c>
      <c r="D15" s="18">
        <v>4645</v>
      </c>
      <c r="E15" s="19">
        <v>0</v>
      </c>
      <c r="F15" s="19">
        <v>0</v>
      </c>
      <c r="G15" s="19">
        <v>0</v>
      </c>
      <c r="H15" s="20">
        <v>0</v>
      </c>
      <c r="I15" s="20">
        <v>0</v>
      </c>
      <c r="J15" s="20">
        <f t="shared" si="0"/>
        <v>0</v>
      </c>
      <c r="K15" s="20">
        <v>3</v>
      </c>
      <c r="L15" s="20">
        <v>3</v>
      </c>
      <c r="M15" s="20">
        <v>5790</v>
      </c>
      <c r="N15" s="19">
        <v>0</v>
      </c>
      <c r="O15" s="19">
        <v>0</v>
      </c>
      <c r="P15" s="19">
        <v>0</v>
      </c>
      <c r="Q15" s="18">
        <v>0</v>
      </c>
      <c r="R15" s="18">
        <v>0</v>
      </c>
      <c r="S15" s="18">
        <v>0</v>
      </c>
      <c r="T15" s="18">
        <f t="shared" si="1"/>
        <v>10435</v>
      </c>
    </row>
    <row r="16" s="1" customFormat="1" ht="22.5" hidden="1" customHeight="1" spans="1:20">
      <c r="A16" s="17" t="s">
        <v>24</v>
      </c>
      <c r="B16" s="18">
        <v>26</v>
      </c>
      <c r="C16" s="18">
        <v>40</v>
      </c>
      <c r="D16" s="18">
        <v>26235</v>
      </c>
      <c r="E16" s="19">
        <v>0</v>
      </c>
      <c r="F16" s="19">
        <v>0</v>
      </c>
      <c r="G16" s="19">
        <v>0</v>
      </c>
      <c r="H16" s="20">
        <v>0</v>
      </c>
      <c r="I16" s="20">
        <v>0</v>
      </c>
      <c r="J16" s="20">
        <f t="shared" si="0"/>
        <v>0</v>
      </c>
      <c r="K16" s="20">
        <v>2</v>
      </c>
      <c r="L16" s="20">
        <v>2</v>
      </c>
      <c r="M16" s="20">
        <v>2608</v>
      </c>
      <c r="N16" s="19">
        <v>0</v>
      </c>
      <c r="O16" s="19">
        <v>0</v>
      </c>
      <c r="P16" s="19">
        <v>0</v>
      </c>
      <c r="Q16" s="18">
        <v>1</v>
      </c>
      <c r="R16" s="18">
        <v>2</v>
      </c>
      <c r="S16" s="18">
        <v>2092</v>
      </c>
      <c r="T16" s="18">
        <f t="shared" si="1"/>
        <v>30935</v>
      </c>
    </row>
    <row r="17" s="1" customFormat="1" ht="22.5" hidden="1" customHeight="1" spans="1:20">
      <c r="A17" s="17" t="s">
        <v>25</v>
      </c>
      <c r="B17" s="21">
        <v>17</v>
      </c>
      <c r="C17" s="21">
        <v>25</v>
      </c>
      <c r="D17" s="21">
        <v>17345</v>
      </c>
      <c r="E17" s="19">
        <v>0</v>
      </c>
      <c r="F17" s="19">
        <v>0</v>
      </c>
      <c r="G17" s="19">
        <v>0</v>
      </c>
      <c r="H17" s="20">
        <v>0</v>
      </c>
      <c r="I17" s="20">
        <v>0</v>
      </c>
      <c r="J17" s="20">
        <f t="shared" si="0"/>
        <v>0</v>
      </c>
      <c r="K17" s="20">
        <v>2</v>
      </c>
      <c r="L17" s="20">
        <v>2</v>
      </c>
      <c r="M17" s="20">
        <v>2608</v>
      </c>
      <c r="N17" s="19">
        <v>0</v>
      </c>
      <c r="O17" s="19">
        <v>0</v>
      </c>
      <c r="P17" s="19">
        <v>0</v>
      </c>
      <c r="Q17" s="18">
        <v>0</v>
      </c>
      <c r="R17" s="18">
        <v>0</v>
      </c>
      <c r="S17" s="21">
        <v>0</v>
      </c>
      <c r="T17" s="18">
        <f t="shared" si="1"/>
        <v>19953</v>
      </c>
    </row>
    <row r="18" s="1" customFormat="1" ht="22.5" hidden="1" customHeight="1" spans="1:20">
      <c r="A18" s="17" t="s">
        <v>26</v>
      </c>
      <c r="B18" s="21">
        <v>20</v>
      </c>
      <c r="C18" s="23">
        <v>46</v>
      </c>
      <c r="D18" s="21">
        <v>28422</v>
      </c>
      <c r="E18" s="19">
        <v>0</v>
      </c>
      <c r="F18" s="19">
        <v>0</v>
      </c>
      <c r="G18" s="19">
        <v>0</v>
      </c>
      <c r="H18" s="20">
        <v>0</v>
      </c>
      <c r="I18" s="20">
        <v>0</v>
      </c>
      <c r="J18" s="20">
        <f t="shared" si="0"/>
        <v>0</v>
      </c>
      <c r="K18" s="20">
        <v>3</v>
      </c>
      <c r="L18" s="20">
        <v>3</v>
      </c>
      <c r="M18" s="20">
        <v>3912</v>
      </c>
      <c r="N18" s="19">
        <v>0</v>
      </c>
      <c r="O18" s="19">
        <v>0</v>
      </c>
      <c r="P18" s="19">
        <v>0</v>
      </c>
      <c r="Q18" s="18">
        <v>3</v>
      </c>
      <c r="R18" s="18">
        <v>5</v>
      </c>
      <c r="S18" s="18">
        <v>5230</v>
      </c>
      <c r="T18" s="18">
        <f t="shared" si="1"/>
        <v>37564</v>
      </c>
    </row>
    <row r="19" s="1" customFormat="1" ht="22.5" hidden="1" customHeight="1" spans="1:20">
      <c r="A19" s="17" t="s">
        <v>27</v>
      </c>
      <c r="B19" s="18">
        <v>8</v>
      </c>
      <c r="C19" s="18">
        <v>13</v>
      </c>
      <c r="D19" s="18">
        <v>9525</v>
      </c>
      <c r="E19" s="19">
        <v>0</v>
      </c>
      <c r="F19" s="19">
        <v>0</v>
      </c>
      <c r="G19" s="19">
        <v>0</v>
      </c>
      <c r="H19" s="20">
        <v>0</v>
      </c>
      <c r="I19" s="20">
        <v>0</v>
      </c>
      <c r="J19" s="20">
        <f t="shared" si="0"/>
        <v>0</v>
      </c>
      <c r="K19" s="20">
        <v>1</v>
      </c>
      <c r="L19" s="20">
        <v>1</v>
      </c>
      <c r="M19" s="20">
        <v>1304</v>
      </c>
      <c r="N19" s="19">
        <v>0</v>
      </c>
      <c r="O19" s="19">
        <v>0</v>
      </c>
      <c r="P19" s="19">
        <v>0</v>
      </c>
      <c r="Q19" s="18">
        <v>1</v>
      </c>
      <c r="R19" s="18">
        <v>1</v>
      </c>
      <c r="S19" s="18">
        <v>1891</v>
      </c>
      <c r="T19" s="18">
        <f t="shared" si="1"/>
        <v>12720</v>
      </c>
    </row>
    <row r="20" s="1" customFormat="1" ht="22.5" customHeight="1" spans="1:20">
      <c r="A20" s="17" t="s">
        <v>28</v>
      </c>
      <c r="B20" s="18">
        <f>SUM(B6:B19)</f>
        <v>211</v>
      </c>
      <c r="C20" s="18">
        <f>SUM(C6:C19)</f>
        <v>366</v>
      </c>
      <c r="D20" s="18">
        <f>SUM(D6:D19)</f>
        <v>235378</v>
      </c>
      <c r="E20" s="19">
        <f t="shared" ref="E20:T20" si="2">SUM(E6:E19)</f>
        <v>0</v>
      </c>
      <c r="F20" s="19">
        <f t="shared" si="2"/>
        <v>0</v>
      </c>
      <c r="G20" s="19">
        <f t="shared" si="2"/>
        <v>0</v>
      </c>
      <c r="H20" s="20">
        <f t="shared" si="2"/>
        <v>14</v>
      </c>
      <c r="I20" s="20">
        <f t="shared" si="2"/>
        <v>14</v>
      </c>
      <c r="J20" s="20">
        <f t="shared" si="2"/>
        <v>1400</v>
      </c>
      <c r="K20" s="20">
        <f t="shared" si="2"/>
        <v>40</v>
      </c>
      <c r="L20" s="20">
        <f t="shared" si="2"/>
        <v>40</v>
      </c>
      <c r="M20" s="20">
        <f t="shared" si="2"/>
        <v>67184</v>
      </c>
      <c r="N20" s="19">
        <f t="shared" si="2"/>
        <v>0</v>
      </c>
      <c r="O20" s="19">
        <f t="shared" si="2"/>
        <v>0</v>
      </c>
      <c r="P20" s="19">
        <f t="shared" si="2"/>
        <v>0</v>
      </c>
      <c r="Q20" s="18">
        <f t="shared" si="2"/>
        <v>12</v>
      </c>
      <c r="R20" s="18">
        <f t="shared" si="2"/>
        <v>17</v>
      </c>
      <c r="S20" s="18">
        <f t="shared" si="2"/>
        <v>18957</v>
      </c>
      <c r="T20" s="18">
        <f t="shared" si="2"/>
        <v>322919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微微灼然</cp:lastModifiedBy>
  <dcterms:created xsi:type="dcterms:W3CDTF">2006-09-26T03:21:00Z</dcterms:created>
  <cp:lastPrinted>2024-10-20T22:41:00Z</cp:lastPrinted>
  <dcterms:modified xsi:type="dcterms:W3CDTF">2025-10-09T04:51:10Z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82CD18B5ED0048D88C49CC9E5BB145DF_13</vt:lpwstr>
  </property>
</Properties>
</file>