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护理补贴" sheetId="4" r:id="rId1"/>
    <sheet name="Sheet1" sheetId="5" r:id="rId2"/>
    <sheet name="Sheet2" sheetId="6" r:id="rId3"/>
    <sheet name="Sheet3" sheetId="7" r:id="rId4"/>
  </sheets>
  <externalReferences>
    <externalReference r:id="rId5"/>
  </externalReferences>
  <definedNames>
    <definedName name="_xlnm._FilterDatabase" localSheetId="0" hidden="1">护理补贴!$A$3:$R$233</definedName>
    <definedName name="CARDTYPE">[1]CARDTYPE!$A$1:$A$5</definedName>
    <definedName name="KCZ">[1]KCZ!$A$1:$A$2</definedName>
    <definedName name="SUBSIDYTYPE">[1]SUBSIDYTYPE!$A$1:$A$2</definedName>
    <definedName name="_xlnm.Print_Area" localSheetId="0">护理补贴!$A$1:$J$233</definedName>
  </definedNames>
  <calcPr calcId="144525"/>
</workbook>
</file>

<file path=xl/sharedStrings.xml><?xml version="1.0" encoding="utf-8"?>
<sst xmlns="http://schemas.openxmlformats.org/spreadsheetml/2006/main" count="5608" uniqueCount="2251">
  <si>
    <t>附件2</t>
  </si>
  <si>
    <t>2025年4月雷峰镇重度残疾人护理补贴保障金发放名单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</si>
  <si>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</si>
  <si>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</si>
  <si>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</si>
  <si>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</si>
  <si>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</si>
  <si>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rgb="FFFF000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</si>
  <si>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</si>
  <si>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</si>
  <si>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</si>
  <si>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</t>
  </si>
  <si>
    <t>死亡</t>
  </si>
  <si>
    <t>低保</t>
  </si>
  <si>
    <t>护理</t>
  </si>
  <si>
    <t>林*晨</t>
  </si>
  <si>
    <t>雷峰镇</t>
  </si>
  <si>
    <t>朱紫村</t>
  </si>
  <si>
    <t>身份证号</t>
  </si>
  <si>
    <t>卡</t>
  </si>
  <si>
    <t>德化县农村信用合作联社</t>
  </si>
  <si>
    <t>按人补助</t>
  </si>
  <si>
    <t>吴*华</t>
  </si>
  <si>
    <t>年满60岁</t>
  </si>
  <si>
    <t>陈*兰</t>
  </si>
  <si>
    <t>林*浩</t>
  </si>
  <si>
    <t>存折</t>
  </si>
  <si>
    <t>张*英</t>
  </si>
  <si>
    <t>没有享受生活补贴</t>
  </si>
  <si>
    <t>林*林</t>
  </si>
  <si>
    <t>林*</t>
  </si>
  <si>
    <t>温*</t>
  </si>
  <si>
    <t>蕉溪村</t>
  </si>
  <si>
    <t>吴*景</t>
  </si>
  <si>
    <t>低保、年满60岁</t>
  </si>
  <si>
    <t>吴*楠</t>
  </si>
  <si>
    <t>吴*婷</t>
  </si>
  <si>
    <t>吴*梅</t>
  </si>
  <si>
    <t>邱*炜</t>
  </si>
  <si>
    <t>吴*庆</t>
  </si>
  <si>
    <t>查*宝</t>
  </si>
  <si>
    <t>林*宝</t>
  </si>
  <si>
    <t>吴*瑞</t>
  </si>
  <si>
    <t>涂*珠</t>
  </si>
  <si>
    <t>查*</t>
  </si>
  <si>
    <t>查*乐</t>
  </si>
  <si>
    <t>吴*长</t>
  </si>
  <si>
    <t>陈*</t>
  </si>
  <si>
    <t>苏*清</t>
  </si>
  <si>
    <t>林*南</t>
  </si>
  <si>
    <t>吴*来</t>
  </si>
  <si>
    <t>吴*宇</t>
  </si>
  <si>
    <t>查*淇</t>
  </si>
  <si>
    <t>吴*翔</t>
  </si>
  <si>
    <t>江*英</t>
  </si>
  <si>
    <t>张*发</t>
  </si>
  <si>
    <t>林*兰</t>
  </si>
  <si>
    <t>林*基</t>
  </si>
  <si>
    <t>吴*成</t>
  </si>
  <si>
    <t>林*国</t>
  </si>
  <si>
    <t>查*英</t>
  </si>
  <si>
    <t>林*蜂</t>
  </si>
  <si>
    <t>查*均</t>
  </si>
  <si>
    <t>陈*青</t>
  </si>
  <si>
    <t>陈*堂</t>
  </si>
  <si>
    <t>陈*成</t>
  </si>
  <si>
    <t>陈*坡</t>
  </si>
  <si>
    <t>罗*展</t>
  </si>
  <si>
    <t>潘祠村</t>
  </si>
  <si>
    <t>徐*珍</t>
  </si>
  <si>
    <t>周*颖</t>
  </si>
  <si>
    <t>方*珍</t>
  </si>
  <si>
    <t>郑*明</t>
  </si>
  <si>
    <t>陈*原</t>
  </si>
  <si>
    <t>陈*泓</t>
  </si>
  <si>
    <t>梁*</t>
  </si>
  <si>
    <t>罗*</t>
  </si>
  <si>
    <t>陈*媛</t>
  </si>
  <si>
    <t>李溪村</t>
  </si>
  <si>
    <t>陈*建</t>
  </si>
  <si>
    <t>危*</t>
  </si>
  <si>
    <t>陈*宁</t>
  </si>
  <si>
    <t>陈*与</t>
  </si>
  <si>
    <t>陈*李</t>
  </si>
  <si>
    <t>陈*林</t>
  </si>
  <si>
    <t>陈*琰</t>
  </si>
  <si>
    <t>曾*</t>
  </si>
  <si>
    <t>陈*坤</t>
  </si>
  <si>
    <t>陈*琴</t>
  </si>
  <si>
    <t>陈*阳</t>
  </si>
  <si>
    <t>方*凤</t>
  </si>
  <si>
    <t>瑞坂村</t>
  </si>
  <si>
    <t>陈*凤</t>
  </si>
  <si>
    <t>陈*吉</t>
  </si>
  <si>
    <t>陈*清</t>
  </si>
  <si>
    <t>陈*忠</t>
  </si>
  <si>
    <t>陈*柜</t>
  </si>
  <si>
    <t>王*芳</t>
  </si>
  <si>
    <t>陈*才</t>
  </si>
  <si>
    <t>陈*寿</t>
  </si>
  <si>
    <t>陈*扬</t>
  </si>
  <si>
    <t>陈*法</t>
  </si>
  <si>
    <t>林*春</t>
  </si>
  <si>
    <t>陈*积</t>
  </si>
  <si>
    <t>陈*彤</t>
  </si>
  <si>
    <t>陈*红</t>
  </si>
  <si>
    <t>叶*玉</t>
  </si>
  <si>
    <t>郑*萍</t>
  </si>
  <si>
    <t>徐*菊</t>
  </si>
  <si>
    <t>陈*罴</t>
  </si>
  <si>
    <t>陈*燕</t>
  </si>
  <si>
    <t>陈*萍</t>
  </si>
  <si>
    <t>陈*泽</t>
  </si>
  <si>
    <t>陈*堤</t>
  </si>
  <si>
    <t>陈*权</t>
  </si>
  <si>
    <t>陈*章</t>
  </si>
  <si>
    <t>信用社退休无生活补贴</t>
  </si>
  <si>
    <t>陈*英</t>
  </si>
  <si>
    <t>陈*木</t>
  </si>
  <si>
    <t>周*</t>
  </si>
  <si>
    <t>陈*乐</t>
  </si>
  <si>
    <t>陈*栋</t>
  </si>
  <si>
    <t>方*娟</t>
  </si>
  <si>
    <t>雷峰村</t>
  </si>
  <si>
    <t>林*菊</t>
  </si>
  <si>
    <t>退休没有享受生活补贴</t>
  </si>
  <si>
    <t>林*妹</t>
  </si>
  <si>
    <t>方*堃</t>
  </si>
  <si>
    <t>吴*恋</t>
  </si>
  <si>
    <t>方*生</t>
  </si>
  <si>
    <t>方*云</t>
  </si>
  <si>
    <t>方*成</t>
  </si>
  <si>
    <t>张*莲</t>
  </si>
  <si>
    <t>方*兰</t>
  </si>
  <si>
    <t>王*德</t>
  </si>
  <si>
    <t>方*东</t>
  </si>
  <si>
    <t>方*亭</t>
  </si>
  <si>
    <t>方*水</t>
  </si>
  <si>
    <t>陈*环</t>
  </si>
  <si>
    <t>郑*梅</t>
  </si>
  <si>
    <t>方*莹</t>
  </si>
  <si>
    <t>王*</t>
  </si>
  <si>
    <t>林*辉</t>
  </si>
  <si>
    <t>方*桂</t>
  </si>
  <si>
    <t>方*琪</t>
  </si>
  <si>
    <t>坂仔村</t>
  </si>
  <si>
    <t>方*仁</t>
  </si>
  <si>
    <t>方*</t>
  </si>
  <si>
    <t>方*南</t>
  </si>
  <si>
    <t>方*峰</t>
  </si>
  <si>
    <t>方*才</t>
  </si>
  <si>
    <t>方*远</t>
  </si>
  <si>
    <t>方*昌</t>
  </si>
  <si>
    <t>林*英</t>
  </si>
  <si>
    <t>郑*鸾</t>
  </si>
  <si>
    <t>邱*栋</t>
  </si>
  <si>
    <t>肖坑村</t>
  </si>
  <si>
    <t>张*</t>
  </si>
  <si>
    <t>王*殊</t>
  </si>
  <si>
    <t>王*梅</t>
  </si>
  <si>
    <t>王*华</t>
  </si>
  <si>
    <t>王*荣</t>
  </si>
  <si>
    <t>王*全</t>
  </si>
  <si>
    <t>王*欣</t>
  </si>
  <si>
    <t>王*玉</t>
  </si>
  <si>
    <t>许*萍</t>
  </si>
  <si>
    <t>王*生</t>
  </si>
  <si>
    <t>危*美</t>
  </si>
  <si>
    <t>王*平</t>
  </si>
  <si>
    <t>王*石</t>
  </si>
  <si>
    <t>陈*玉</t>
  </si>
  <si>
    <t>格后村</t>
  </si>
  <si>
    <t>李*植</t>
  </si>
  <si>
    <t>查*花</t>
  </si>
  <si>
    <t>王*英</t>
  </si>
  <si>
    <t>溪美村</t>
  </si>
  <si>
    <t>郑*英</t>
  </si>
  <si>
    <t>长基村</t>
  </si>
  <si>
    <t>张*簪</t>
  </si>
  <si>
    <t>张*丽</t>
  </si>
  <si>
    <t>郑*玉</t>
  </si>
  <si>
    <t>张*贵</t>
  </si>
  <si>
    <t>张*超</t>
  </si>
  <si>
    <t>张*殿</t>
  </si>
  <si>
    <t>周*珠</t>
  </si>
  <si>
    <t>郑*煌</t>
  </si>
  <si>
    <t>郑*星</t>
  </si>
  <si>
    <t>张*木</t>
  </si>
  <si>
    <t>张*婷</t>
  </si>
  <si>
    <t>郑*传</t>
  </si>
  <si>
    <t>张*翠</t>
  </si>
  <si>
    <t>张*玉</t>
  </si>
  <si>
    <t>刘*苗</t>
  </si>
  <si>
    <t>周*琼</t>
  </si>
  <si>
    <t>郑*伟</t>
  </si>
  <si>
    <t>张*宗</t>
  </si>
  <si>
    <t>郑*湖</t>
  </si>
  <si>
    <t>刘*辉</t>
  </si>
  <si>
    <t>吴*玉</t>
  </si>
  <si>
    <t>刘*权</t>
  </si>
  <si>
    <t>刘*泉</t>
  </si>
  <si>
    <t>周*文</t>
  </si>
  <si>
    <t>荐解村</t>
  </si>
  <si>
    <t>梁*玉</t>
  </si>
  <si>
    <t>林*琴</t>
  </si>
  <si>
    <t>周*兰</t>
  </si>
  <si>
    <t>蔡*燕</t>
  </si>
  <si>
    <t>周*让</t>
  </si>
  <si>
    <t>周*忠</t>
  </si>
  <si>
    <t>周*苗</t>
  </si>
  <si>
    <t>周*泉</t>
  </si>
  <si>
    <t>周*胜</t>
  </si>
  <si>
    <t>周*花</t>
  </si>
  <si>
    <t>周*兴</t>
  </si>
  <si>
    <t>张*属</t>
  </si>
  <si>
    <t>周*财</t>
  </si>
  <si>
    <t>周*梅</t>
  </si>
  <si>
    <t>周*仁</t>
  </si>
  <si>
    <t>黄*花</t>
  </si>
  <si>
    <t>双芹村</t>
  </si>
  <si>
    <t>陈*炎</t>
  </si>
  <si>
    <t>陈*桥</t>
  </si>
  <si>
    <t>周*录</t>
  </si>
  <si>
    <t>陈*婷</t>
  </si>
  <si>
    <t>陈*生</t>
  </si>
  <si>
    <t>陈*花</t>
  </si>
  <si>
    <t>陈*展</t>
  </si>
  <si>
    <t>林*玉</t>
  </si>
  <si>
    <t>林*云</t>
  </si>
  <si>
    <t>陈*固</t>
  </si>
  <si>
    <t>陈*友</t>
  </si>
  <si>
    <t>肖*珠</t>
  </si>
  <si>
    <t>周*主</t>
  </si>
  <si>
    <t>黄*</t>
  </si>
  <si>
    <t>陈*昌</t>
  </si>
  <si>
    <t>周*琴</t>
  </si>
  <si>
    <t>陈*波</t>
  </si>
  <si>
    <t>周*芳</t>
  </si>
  <si>
    <t>上寨村</t>
  </si>
  <si>
    <t>周*超</t>
  </si>
  <si>
    <t>周*明</t>
  </si>
  <si>
    <t>周*杰</t>
  </si>
  <si>
    <t>陈*香</t>
  </si>
  <si>
    <t>张*丹</t>
  </si>
  <si>
    <t>周*良</t>
  </si>
  <si>
    <t>周*会</t>
  </si>
  <si>
    <t>周*鑫</t>
  </si>
  <si>
    <t>陈*菊</t>
  </si>
  <si>
    <t>周*乾</t>
  </si>
  <si>
    <t>周*撮</t>
  </si>
  <si>
    <t>周*平</t>
  </si>
  <si>
    <t>姓名</t>
  </si>
  <si>
    <t>郭玉桂</t>
  </si>
  <si>
    <t>350526193808067027</t>
  </si>
  <si>
    <t>吴玉双</t>
  </si>
  <si>
    <t>350526196509212523</t>
  </si>
  <si>
    <t>陈书仰</t>
  </si>
  <si>
    <t>350526194706078512</t>
  </si>
  <si>
    <t>郑新埕</t>
  </si>
  <si>
    <t>350526198601086514</t>
  </si>
  <si>
    <t>郑佳皖</t>
  </si>
  <si>
    <t>350526194712257015</t>
  </si>
  <si>
    <t>陈良举</t>
  </si>
  <si>
    <t>350526196908272515</t>
  </si>
  <si>
    <t>徐素月</t>
  </si>
  <si>
    <t>350526193512080548</t>
  </si>
  <si>
    <t>周环</t>
  </si>
  <si>
    <t>350526193502172529</t>
  </si>
  <si>
    <t>郑惠</t>
  </si>
  <si>
    <t>350526194404181522</t>
  </si>
  <si>
    <t>苏维</t>
  </si>
  <si>
    <t>350526193906076023</t>
  </si>
  <si>
    <t>苏淑玲</t>
  </si>
  <si>
    <t>350526196903075520</t>
  </si>
  <si>
    <t>张安美</t>
  </si>
  <si>
    <t>35052619431224651X</t>
  </si>
  <si>
    <t>陈袁</t>
  </si>
  <si>
    <t>350526193011037525</t>
  </si>
  <si>
    <t>许梅李</t>
  </si>
  <si>
    <t>350526195611067540</t>
  </si>
  <si>
    <t>方公欣</t>
  </si>
  <si>
    <t>350526195508272511</t>
  </si>
  <si>
    <t>连振文</t>
  </si>
  <si>
    <t>350526195112214016</t>
  </si>
  <si>
    <t>陈奕</t>
  </si>
  <si>
    <t>350526194111261529</t>
  </si>
  <si>
    <t>林清铁</t>
  </si>
  <si>
    <t>350526195411201012</t>
  </si>
  <si>
    <t>叶守慧</t>
  </si>
  <si>
    <t>350526197601134016</t>
  </si>
  <si>
    <t>陈信巨</t>
  </si>
  <si>
    <t>350526194201294017</t>
  </si>
  <si>
    <t>郑逃</t>
  </si>
  <si>
    <t>350526192512096529</t>
  </si>
  <si>
    <t>陈怀艺</t>
  </si>
  <si>
    <t>350526197010110055</t>
  </si>
  <si>
    <t>李丽真</t>
  </si>
  <si>
    <t>350526196210282041</t>
  </si>
  <si>
    <t>庄素娥</t>
  </si>
  <si>
    <t>350526193509241523</t>
  </si>
  <si>
    <t>李广蔗</t>
  </si>
  <si>
    <t>35052619750714105X</t>
  </si>
  <si>
    <t>郑继杼</t>
  </si>
  <si>
    <t>350526194203153517</t>
  </si>
  <si>
    <t>程光辉</t>
  </si>
  <si>
    <t>350526196301210510</t>
  </si>
  <si>
    <t>黄成团</t>
  </si>
  <si>
    <t>350526194808114510</t>
  </si>
  <si>
    <t>陈为跃</t>
  </si>
  <si>
    <t>350526195310280516</t>
  </si>
  <si>
    <t>陈智钍</t>
  </si>
  <si>
    <t>35052619660529053X</t>
  </si>
  <si>
    <t>叶德金</t>
  </si>
  <si>
    <t>350526194802074028</t>
  </si>
  <si>
    <t>张尽</t>
  </si>
  <si>
    <t>350526193006233521</t>
  </si>
  <si>
    <t>李园</t>
  </si>
  <si>
    <t>350526194110120601</t>
  </si>
  <si>
    <t>林长流</t>
  </si>
  <si>
    <t>350526193607298515</t>
  </si>
  <si>
    <t>邱莲使</t>
  </si>
  <si>
    <t>350526195409106024</t>
  </si>
  <si>
    <t>许最</t>
  </si>
  <si>
    <t>350526195106096527</t>
  </si>
  <si>
    <t>林绣兰</t>
  </si>
  <si>
    <t>350526195502042029</t>
  </si>
  <si>
    <t>苏春桂</t>
  </si>
  <si>
    <t>350526195704245510</t>
  </si>
  <si>
    <t>肖丽英</t>
  </si>
  <si>
    <t>350526195708050526</t>
  </si>
  <si>
    <t>黄苗</t>
  </si>
  <si>
    <t>350526194812027524</t>
  </si>
  <si>
    <t>张喜</t>
  </si>
  <si>
    <t>350526193310026527</t>
  </si>
  <si>
    <t>温戍</t>
  </si>
  <si>
    <t>350526193404063521</t>
  </si>
  <si>
    <t>陈秀銮</t>
  </si>
  <si>
    <t>350526194210101520</t>
  </si>
  <si>
    <t>曾玉露</t>
  </si>
  <si>
    <t>350526194809240519</t>
  </si>
  <si>
    <t>郑满</t>
  </si>
  <si>
    <t>350526195312151515</t>
  </si>
  <si>
    <t>庄桂英</t>
  </si>
  <si>
    <t>350526194604071520</t>
  </si>
  <si>
    <t>林睦来</t>
  </si>
  <si>
    <t>350526194311050531</t>
  </si>
  <si>
    <t>郑俊孝</t>
  </si>
  <si>
    <t>350526195604091534</t>
  </si>
  <si>
    <t>郑笋</t>
  </si>
  <si>
    <t>350526194001050528</t>
  </si>
  <si>
    <t>温有量</t>
  </si>
  <si>
    <t>350526195910160550</t>
  </si>
  <si>
    <t>陈月琴</t>
  </si>
  <si>
    <t>350526196802265069</t>
  </si>
  <si>
    <t>苏少飞</t>
  </si>
  <si>
    <t>350526196311270015</t>
  </si>
  <si>
    <t>林鞘</t>
  </si>
  <si>
    <t>350526193307208020</t>
  </si>
  <si>
    <t>陈素碧</t>
  </si>
  <si>
    <t>350526197011034525</t>
  </si>
  <si>
    <t>张月</t>
  </si>
  <si>
    <t>350526193208280529</t>
  </si>
  <si>
    <t>陈娟</t>
  </si>
  <si>
    <t>350526193104230527</t>
  </si>
  <si>
    <t>郭梅花</t>
  </si>
  <si>
    <t>350526195403210568</t>
  </si>
  <si>
    <t>李秀连</t>
  </si>
  <si>
    <t>350526193312220526</t>
  </si>
  <si>
    <t>彭金英</t>
  </si>
  <si>
    <t>350526194507282027</t>
  </si>
  <si>
    <t>黄辉煌</t>
  </si>
  <si>
    <t>350526196511293510</t>
  </si>
  <si>
    <t>黄占实</t>
  </si>
  <si>
    <t>350526194305113516</t>
  </si>
  <si>
    <t>徐良缘</t>
  </si>
  <si>
    <t>350526196001031027</t>
  </si>
  <si>
    <t>黄陈</t>
  </si>
  <si>
    <t>350526193911120527</t>
  </si>
  <si>
    <t>林礼景</t>
  </si>
  <si>
    <t>350526198510060538</t>
  </si>
  <si>
    <t>林粉</t>
  </si>
  <si>
    <t>350526194309208029</t>
  </si>
  <si>
    <t>陈碧珠</t>
  </si>
  <si>
    <t>350526194701104523</t>
  </si>
  <si>
    <t>李万顾</t>
  </si>
  <si>
    <t>350526194007308016</t>
  </si>
  <si>
    <t>赖育尘</t>
  </si>
  <si>
    <t>350526196702155516</t>
  </si>
  <si>
    <t>陈金秀</t>
  </si>
  <si>
    <t>35052619380802852X</t>
  </si>
  <si>
    <t>陈娥</t>
  </si>
  <si>
    <t>350526193711010542</t>
  </si>
  <si>
    <t>黄成川</t>
  </si>
  <si>
    <t>350526195404208013</t>
  </si>
  <si>
    <t>连琼花</t>
  </si>
  <si>
    <t>350526197302114066</t>
  </si>
  <si>
    <t>许建库</t>
  </si>
  <si>
    <t>350526195603054512</t>
  </si>
  <si>
    <t>王礼营</t>
  </si>
  <si>
    <t>350526194810013057</t>
  </si>
  <si>
    <t>苏材良</t>
  </si>
  <si>
    <t>35052619470921601X</t>
  </si>
  <si>
    <t>林绵</t>
  </si>
  <si>
    <t>350526194404078023</t>
  </si>
  <si>
    <t>罗金汉</t>
  </si>
  <si>
    <t>350526195909102513</t>
  </si>
  <si>
    <t>郑生</t>
  </si>
  <si>
    <t>350526197407111523</t>
  </si>
  <si>
    <t>郭正文</t>
  </si>
  <si>
    <t>350526193803090519</t>
  </si>
  <si>
    <t>陈彬</t>
  </si>
  <si>
    <t>350526194612150018</t>
  </si>
  <si>
    <t>梁丁峰</t>
  </si>
  <si>
    <t>350526197406293038</t>
  </si>
  <si>
    <t>郑启赞</t>
  </si>
  <si>
    <t>350526194702230011</t>
  </si>
  <si>
    <t>黄淑霞</t>
  </si>
  <si>
    <t>350526194608120027</t>
  </si>
  <si>
    <t>苏锡约</t>
  </si>
  <si>
    <t>350526194708180510</t>
  </si>
  <si>
    <t>张淑莲</t>
  </si>
  <si>
    <t>350526194110073024</t>
  </si>
  <si>
    <t>黄正煊</t>
  </si>
  <si>
    <t>350526196109037519</t>
  </si>
  <si>
    <t>苏两成</t>
  </si>
  <si>
    <t>350526193312187519</t>
  </si>
  <si>
    <t>郑进贺</t>
  </si>
  <si>
    <t>350526194110027511</t>
  </si>
  <si>
    <t>黄贞菊</t>
  </si>
  <si>
    <t>350526194909036531</t>
  </si>
  <si>
    <t>胡秀华</t>
  </si>
  <si>
    <t>350526195602241025</t>
  </si>
  <si>
    <t>许清科</t>
  </si>
  <si>
    <t>350526196906165011</t>
  </si>
  <si>
    <t>连淑花</t>
  </si>
  <si>
    <t>350526193507040525</t>
  </si>
  <si>
    <t>陈孝塍</t>
  </si>
  <si>
    <t>35052619500329351X</t>
  </si>
  <si>
    <t>陈存变</t>
  </si>
  <si>
    <t>350526195311233519</t>
  </si>
  <si>
    <t>张国民</t>
  </si>
  <si>
    <t>350526194708230514</t>
  </si>
  <si>
    <t>曾德尚</t>
  </si>
  <si>
    <t>350526195606140512</t>
  </si>
  <si>
    <t>李德生</t>
  </si>
  <si>
    <t>350526195708310017</t>
  </si>
  <si>
    <t>温梅英</t>
  </si>
  <si>
    <t>350526193310134026</t>
  </si>
  <si>
    <t>陈金荣</t>
  </si>
  <si>
    <t>350526193804087514</t>
  </si>
  <si>
    <t>许丁赞</t>
  </si>
  <si>
    <t>350526194204054510</t>
  </si>
  <si>
    <t>涂植生</t>
  </si>
  <si>
    <t>350526193603134521</t>
  </si>
  <si>
    <t>黄美英</t>
  </si>
  <si>
    <t>350526193512260020</t>
  </si>
  <si>
    <t>徐成全</t>
  </si>
  <si>
    <t>350526194012071519</t>
  </si>
  <si>
    <t>王妹</t>
  </si>
  <si>
    <t>350526192802170520</t>
  </si>
  <si>
    <t>李文玉</t>
  </si>
  <si>
    <t>350526195905160513</t>
  </si>
  <si>
    <t>刘双地</t>
  </si>
  <si>
    <t>350526193510055015</t>
  </si>
  <si>
    <t>林淑停</t>
  </si>
  <si>
    <t>350526195008203544</t>
  </si>
  <si>
    <t>陈公武</t>
  </si>
  <si>
    <t>350526197308076013</t>
  </si>
  <si>
    <t>陈永德</t>
  </si>
  <si>
    <t>350526195508224536</t>
  </si>
  <si>
    <t>陈文狮</t>
  </si>
  <si>
    <t>350526194003227518</t>
  </si>
  <si>
    <t>徐桂林</t>
  </si>
  <si>
    <t>350525193810171011</t>
  </si>
  <si>
    <t>林超荣</t>
  </si>
  <si>
    <t>350526195410095019</t>
  </si>
  <si>
    <t>李金玉</t>
  </si>
  <si>
    <t>350125195704214425</t>
  </si>
  <si>
    <t>林天注</t>
  </si>
  <si>
    <t>350526195402182518</t>
  </si>
  <si>
    <t>连建业</t>
  </si>
  <si>
    <t>350526195603254012</t>
  </si>
  <si>
    <t>徐捷荣</t>
  </si>
  <si>
    <t>350526194110071512</t>
  </si>
  <si>
    <t>陈火</t>
  </si>
  <si>
    <t>350526192807251020</t>
  </si>
  <si>
    <t>李职业</t>
  </si>
  <si>
    <t>350526194812010511</t>
  </si>
  <si>
    <t>郭金坂</t>
  </si>
  <si>
    <t>35052619570825051X</t>
  </si>
  <si>
    <t>郭逸胜</t>
  </si>
  <si>
    <t>350526194906166533</t>
  </si>
  <si>
    <t>赖传和</t>
  </si>
  <si>
    <t>350526196611126533</t>
  </si>
  <si>
    <t>林孝实</t>
  </si>
  <si>
    <t>350526192904204015</t>
  </si>
  <si>
    <t>黄文德</t>
  </si>
  <si>
    <t>350526196303053512</t>
  </si>
  <si>
    <t>陈越水</t>
  </si>
  <si>
    <t>350526194306274514</t>
  </si>
  <si>
    <t>许明耀</t>
  </si>
  <si>
    <t>350526197102275017</t>
  </si>
  <si>
    <t>陈阳光</t>
  </si>
  <si>
    <t>350526195208134512</t>
  </si>
  <si>
    <t>林礼标</t>
  </si>
  <si>
    <t>350526195901210536</t>
  </si>
  <si>
    <t>林书恩</t>
  </si>
  <si>
    <t>350526196308263519</t>
  </si>
  <si>
    <t>曾狮</t>
  </si>
  <si>
    <t>350526193707146527</t>
  </si>
  <si>
    <t>李惠玉</t>
  </si>
  <si>
    <t>350526194208250527</t>
  </si>
  <si>
    <t>许利</t>
  </si>
  <si>
    <t>350526194408184528</t>
  </si>
  <si>
    <t>李切</t>
  </si>
  <si>
    <t>350526192905191025</t>
  </si>
  <si>
    <t>陈达琨</t>
  </si>
  <si>
    <t>35052619410820251X</t>
  </si>
  <si>
    <t>王承团</t>
  </si>
  <si>
    <t>350526195610097019</t>
  </si>
  <si>
    <t>温宝俊</t>
  </si>
  <si>
    <t>350526194104302011</t>
  </si>
  <si>
    <t>曾启章</t>
  </si>
  <si>
    <t>350526194101210517</t>
  </si>
  <si>
    <t>钟泉兴</t>
  </si>
  <si>
    <t>350526195710074017</t>
  </si>
  <si>
    <t>林秀庄</t>
  </si>
  <si>
    <t>350526196609276524</t>
  </si>
  <si>
    <t>温水敬</t>
  </si>
  <si>
    <t>350526194811140517</t>
  </si>
  <si>
    <t>苏建星</t>
  </si>
  <si>
    <t>350526195309280017</t>
  </si>
  <si>
    <t>吴忠煦</t>
  </si>
  <si>
    <t>350526195511272010</t>
  </si>
  <si>
    <t>张秀华</t>
  </si>
  <si>
    <t>350526194504100523</t>
  </si>
  <si>
    <t>刘诗全</t>
  </si>
  <si>
    <t>350526195911245038</t>
  </si>
  <si>
    <t>陈尚德</t>
  </si>
  <si>
    <t>350526196611252513</t>
  </si>
  <si>
    <t>连金安</t>
  </si>
  <si>
    <t>350526197312194012</t>
  </si>
  <si>
    <t>周贵水</t>
  </si>
  <si>
    <t>350526194301012515</t>
  </si>
  <si>
    <t>王守</t>
  </si>
  <si>
    <t>350526192712233540</t>
  </si>
  <si>
    <t>颜兴照</t>
  </si>
  <si>
    <t>350526194505151517</t>
  </si>
  <si>
    <t>庄光通</t>
  </si>
  <si>
    <t>350526193703081519</t>
  </si>
  <si>
    <t>黄良健</t>
  </si>
  <si>
    <t>350526199410307518</t>
  </si>
  <si>
    <t>颜晓丽之小女</t>
  </si>
  <si>
    <t/>
  </si>
  <si>
    <t>徐秀荔</t>
  </si>
  <si>
    <t>350526196403221042</t>
  </si>
  <si>
    <t>凌传彬</t>
  </si>
  <si>
    <t>350526195710187038</t>
  </si>
  <si>
    <t>颜晓丽之大女</t>
  </si>
  <si>
    <t>黄金陵</t>
  </si>
  <si>
    <t>350526193909110012</t>
  </si>
  <si>
    <t>李升华</t>
  </si>
  <si>
    <t>350526194801241015</t>
  </si>
  <si>
    <t>林晋育</t>
  </si>
  <si>
    <t>35052619410808201X</t>
  </si>
  <si>
    <t>吴甲俨</t>
  </si>
  <si>
    <t>350526194512277556</t>
  </si>
  <si>
    <t>林长伙</t>
  </si>
  <si>
    <t>350526194907131017</t>
  </si>
  <si>
    <t>冯成培</t>
  </si>
  <si>
    <t>350526194201150013</t>
  </si>
  <si>
    <t>刘淑绿</t>
  </si>
  <si>
    <t>350526194910154527</t>
  </si>
  <si>
    <t>徐光滔</t>
  </si>
  <si>
    <t>350526193303121016</t>
  </si>
  <si>
    <t>谢道安</t>
  </si>
  <si>
    <t>350526195208232016</t>
  </si>
  <si>
    <t>王丹凤</t>
  </si>
  <si>
    <t>350526200606012522</t>
  </si>
  <si>
    <t>陈足</t>
  </si>
  <si>
    <t>350526195007063025</t>
  </si>
  <si>
    <t>林玉花</t>
  </si>
  <si>
    <t>350526195610025023</t>
  </si>
  <si>
    <t>罗培基</t>
  </si>
  <si>
    <t>350526195402222516</t>
  </si>
  <si>
    <t>徐麒麟</t>
  </si>
  <si>
    <t>350526196301091013</t>
  </si>
  <si>
    <t>郑华珍</t>
  </si>
  <si>
    <t>350526197605231526</t>
  </si>
  <si>
    <t>林躬献</t>
  </si>
  <si>
    <t>350526193309011010</t>
  </si>
  <si>
    <t>罗福烟</t>
  </si>
  <si>
    <t>350526195008123018</t>
  </si>
  <si>
    <t>陈雁塔</t>
  </si>
  <si>
    <t>350526194402224517</t>
  </si>
  <si>
    <t>林金花</t>
  </si>
  <si>
    <t>350526195407251543</t>
  </si>
  <si>
    <t>林月前</t>
  </si>
  <si>
    <t>350526196812278533</t>
  </si>
  <si>
    <t>陈尾</t>
  </si>
  <si>
    <t>350526194004202523</t>
  </si>
  <si>
    <t>苏足说莫</t>
  </si>
  <si>
    <t>513433197404185624</t>
  </si>
  <si>
    <t>陈清江</t>
  </si>
  <si>
    <t>350526194104230513</t>
  </si>
  <si>
    <t>徐明得</t>
  </si>
  <si>
    <t>350526197202041015</t>
  </si>
  <si>
    <t>方友谊</t>
  </si>
  <si>
    <t>350526197010062516</t>
  </si>
  <si>
    <t>周明阳</t>
  </si>
  <si>
    <t>350526196906114556</t>
  </si>
  <si>
    <t>苏清安</t>
  </si>
  <si>
    <t>350526193408026015</t>
  </si>
  <si>
    <t>黄金联</t>
  </si>
  <si>
    <t>35052619370915351X</t>
  </si>
  <si>
    <t>凌绵宝</t>
  </si>
  <si>
    <t>350526195804257017</t>
  </si>
  <si>
    <t>陈德炎</t>
  </si>
  <si>
    <t>350426196412225533</t>
  </si>
  <si>
    <t>张宝坚</t>
  </si>
  <si>
    <t>350526197212082531</t>
  </si>
  <si>
    <t>赖礼进</t>
  </si>
  <si>
    <t>350526196507306518</t>
  </si>
  <si>
    <t>许银川</t>
  </si>
  <si>
    <t>350526198305054526</t>
  </si>
  <si>
    <t>林绍绩</t>
  </si>
  <si>
    <t>350526197310107536</t>
  </si>
  <si>
    <t>吕秀莲</t>
  </si>
  <si>
    <t>350526193410186528</t>
  </si>
  <si>
    <t>赖桔梅</t>
  </si>
  <si>
    <t>350526194111287526</t>
  </si>
  <si>
    <t>赖连英</t>
  </si>
  <si>
    <t>350526195710117523</t>
  </si>
  <si>
    <t>林明杰</t>
  </si>
  <si>
    <t>350526198802295013</t>
  </si>
  <si>
    <t>李秀美</t>
  </si>
  <si>
    <t>350526195102091526</t>
  </si>
  <si>
    <t>林华</t>
  </si>
  <si>
    <t>350526195912156520</t>
  </si>
  <si>
    <t>黄贞蔡</t>
  </si>
  <si>
    <t>350526197804276516</t>
  </si>
  <si>
    <t>赖泉棋</t>
  </si>
  <si>
    <t>350526194904067013</t>
  </si>
  <si>
    <t>吴苍柜</t>
  </si>
  <si>
    <t>350526193505107511</t>
  </si>
  <si>
    <t>刘润光</t>
  </si>
  <si>
    <t>350526194804080018</t>
  </si>
  <si>
    <t>郑爱琴</t>
  </si>
  <si>
    <t>35052619560517004X</t>
  </si>
  <si>
    <t>张财富</t>
  </si>
  <si>
    <t>350525196209142715</t>
  </si>
  <si>
    <t>胡爱丽</t>
  </si>
  <si>
    <t>350526195210020020</t>
  </si>
  <si>
    <t>梁典卯</t>
  </si>
  <si>
    <t>350526193711096016</t>
  </si>
  <si>
    <t>陈文墀</t>
  </si>
  <si>
    <t>350526195402157515</t>
  </si>
  <si>
    <t>张奕贵</t>
  </si>
  <si>
    <t>350526197707100535</t>
  </si>
  <si>
    <t>郑兴宅</t>
  </si>
  <si>
    <t>350526198012290517</t>
  </si>
  <si>
    <t>陈玉霞</t>
  </si>
  <si>
    <t>352129194009230020</t>
  </si>
  <si>
    <t>林义智</t>
  </si>
  <si>
    <t>350526197502028015</t>
  </si>
  <si>
    <t>陈为熟</t>
  </si>
  <si>
    <t>350526196407246511</t>
  </si>
  <si>
    <t>郑文科</t>
  </si>
  <si>
    <t>350526195901151513</t>
  </si>
  <si>
    <t>林金全</t>
  </si>
  <si>
    <t>350526195602091012</t>
  </si>
  <si>
    <t>涂建生</t>
  </si>
  <si>
    <t>350526195209071015</t>
  </si>
  <si>
    <t>徐在</t>
  </si>
  <si>
    <t>350526194811071523</t>
  </si>
  <si>
    <t>张宝珍</t>
  </si>
  <si>
    <t>350526198310163022</t>
  </si>
  <si>
    <t>杨春英</t>
  </si>
  <si>
    <t>35052619350210602X</t>
  </si>
  <si>
    <t>张世全</t>
  </si>
  <si>
    <t>350526198403290514</t>
  </si>
  <si>
    <t>陈天宝</t>
  </si>
  <si>
    <t>350526194307273038</t>
  </si>
  <si>
    <t>李宝田</t>
  </si>
  <si>
    <t>350526193705210513</t>
  </si>
  <si>
    <t>林兴印</t>
  </si>
  <si>
    <t>350526195512305013</t>
  </si>
  <si>
    <t>曾美川</t>
  </si>
  <si>
    <t>350526196303090532</t>
  </si>
  <si>
    <t>李贞及</t>
  </si>
  <si>
    <t>35052619510301053X</t>
  </si>
  <si>
    <t>林本</t>
  </si>
  <si>
    <t>350526193703220523</t>
  </si>
  <si>
    <t>周金境</t>
  </si>
  <si>
    <t>350526194202153013</t>
  </si>
  <si>
    <t>赖仕</t>
  </si>
  <si>
    <t>350526195601138042</t>
  </si>
  <si>
    <t>涂建校</t>
  </si>
  <si>
    <t>350526194911096031</t>
  </si>
  <si>
    <t>连水</t>
  </si>
  <si>
    <t>350526193603094021</t>
  </si>
  <si>
    <t>徐锡猛</t>
  </si>
  <si>
    <t>350526194308191018</t>
  </si>
  <si>
    <t>曾金启</t>
  </si>
  <si>
    <t>350526195311030551</t>
  </si>
  <si>
    <t>陈玉</t>
  </si>
  <si>
    <t>350526194007225026</t>
  </si>
  <si>
    <t>黄新茂</t>
  </si>
  <si>
    <t>350526195108247018</t>
  </si>
  <si>
    <t>连其英</t>
  </si>
  <si>
    <t>350526194810045016</t>
  </si>
  <si>
    <t>彭庆</t>
  </si>
  <si>
    <t>35052619550310202X</t>
  </si>
  <si>
    <t>庄秀珠</t>
  </si>
  <si>
    <t>350526194802180525</t>
  </si>
  <si>
    <t>黄添家</t>
  </si>
  <si>
    <t>350526195504251510</t>
  </si>
  <si>
    <t>林景象</t>
  </si>
  <si>
    <t>350526194901273516</t>
  </si>
  <si>
    <t>池水忠</t>
  </si>
  <si>
    <t>350526196401290538</t>
  </si>
  <si>
    <t>谢仁忠</t>
  </si>
  <si>
    <t>350526197201197034</t>
  </si>
  <si>
    <t>梁双菊</t>
  </si>
  <si>
    <t>350526194608283520</t>
  </si>
  <si>
    <t>苏助</t>
  </si>
  <si>
    <t>350526193212115526</t>
  </si>
  <si>
    <t>黄秀柳</t>
  </si>
  <si>
    <t>350526194403193521</t>
  </si>
  <si>
    <t>黄棉</t>
  </si>
  <si>
    <t>350526193104278029</t>
  </si>
  <si>
    <t>方兹决</t>
  </si>
  <si>
    <t>350526193705042513</t>
  </si>
  <si>
    <t>陈明森</t>
  </si>
  <si>
    <t>350526195101064518</t>
  </si>
  <si>
    <t>陈信恳</t>
  </si>
  <si>
    <t>350526195112194019</t>
  </si>
  <si>
    <t>徐金再</t>
  </si>
  <si>
    <t>350526193405301018</t>
  </si>
  <si>
    <t>吴苍永</t>
  </si>
  <si>
    <t>350526198012277515</t>
  </si>
  <si>
    <t>吴福地</t>
  </si>
  <si>
    <t>350526196104082513</t>
  </si>
  <si>
    <t>郑其儡</t>
  </si>
  <si>
    <t>35052619450105201X</t>
  </si>
  <si>
    <t>陈挑</t>
  </si>
  <si>
    <t>350526193810162525</t>
  </si>
  <si>
    <t>黄明全</t>
  </si>
  <si>
    <t>350526195301195010</t>
  </si>
  <si>
    <t>李送来</t>
  </si>
  <si>
    <t>350526194009030513</t>
  </si>
  <si>
    <t>张振宰</t>
  </si>
  <si>
    <t>350526193812123511</t>
  </si>
  <si>
    <t>林保仁</t>
  </si>
  <si>
    <t>350526194610030012</t>
  </si>
  <si>
    <t>苏秀明</t>
  </si>
  <si>
    <t>35052619531215752X</t>
  </si>
  <si>
    <t>陈文清</t>
  </si>
  <si>
    <t>350526196705250578</t>
  </si>
  <si>
    <t>刘珠</t>
  </si>
  <si>
    <t>350526194107162528</t>
  </si>
  <si>
    <t>许格</t>
  </si>
  <si>
    <t>350526193509154526</t>
  </si>
  <si>
    <t>徐光穆</t>
  </si>
  <si>
    <t>350526195501241018</t>
  </si>
  <si>
    <t>张秀珍</t>
  </si>
  <si>
    <t>350526194409091526</t>
  </si>
  <si>
    <t>曾文贤</t>
  </si>
  <si>
    <t>35052619681119053X</t>
  </si>
  <si>
    <t>郑庆英</t>
  </si>
  <si>
    <t>350526194605033024</t>
  </si>
  <si>
    <t>蒋炮</t>
  </si>
  <si>
    <t>350526195910257029</t>
  </si>
  <si>
    <t>许两成</t>
  </si>
  <si>
    <t>350526194502055036</t>
  </si>
  <si>
    <t>陈丁山</t>
  </si>
  <si>
    <t>35052619530628301X</t>
  </si>
  <si>
    <t>陈就浓</t>
  </si>
  <si>
    <t>350526195803240010</t>
  </si>
  <si>
    <t>周友</t>
  </si>
  <si>
    <t>350526194109283024</t>
  </si>
  <si>
    <t>黄清桂</t>
  </si>
  <si>
    <t>35052619470509051X</t>
  </si>
  <si>
    <t>阮银</t>
  </si>
  <si>
    <t>350526193107083024</t>
  </si>
  <si>
    <t>梁伏烈</t>
  </si>
  <si>
    <t>350526194303153012</t>
  </si>
  <si>
    <t>苏锡勇</t>
  </si>
  <si>
    <t>350526196607230530</t>
  </si>
  <si>
    <t>许克绅</t>
  </si>
  <si>
    <t>350526194602145012</t>
  </si>
  <si>
    <t>陈义春</t>
  </si>
  <si>
    <t>350526194901222567</t>
  </si>
  <si>
    <t>许明道</t>
  </si>
  <si>
    <t>350526194612264517</t>
  </si>
  <si>
    <t>苏淑框</t>
  </si>
  <si>
    <t>35052619691222054X</t>
  </si>
  <si>
    <t>刘金锋</t>
  </si>
  <si>
    <t>350526196608280038</t>
  </si>
  <si>
    <t>甘任贵</t>
  </si>
  <si>
    <t>35052619400818051X</t>
  </si>
  <si>
    <t>郑青礼</t>
  </si>
  <si>
    <t>350526193502016518</t>
  </si>
  <si>
    <t>刘文豪</t>
  </si>
  <si>
    <t>350526194208206518</t>
  </si>
  <si>
    <t>张应英</t>
  </si>
  <si>
    <t>350526193109046526</t>
  </si>
  <si>
    <t>苏玉金</t>
  </si>
  <si>
    <t>350526193309206029</t>
  </si>
  <si>
    <t>黄启坂</t>
  </si>
  <si>
    <t>350526194602284514</t>
  </si>
  <si>
    <t>刘莲最</t>
  </si>
  <si>
    <t>350526196407202041</t>
  </si>
  <si>
    <t>吕吉灶</t>
  </si>
  <si>
    <t>350525195309093055</t>
  </si>
  <si>
    <t>罗全活</t>
  </si>
  <si>
    <t>350526194911072515</t>
  </si>
  <si>
    <t>王家良</t>
  </si>
  <si>
    <t>350526197901133533</t>
  </si>
  <si>
    <t>曾广主</t>
  </si>
  <si>
    <t>350526194604100037</t>
  </si>
  <si>
    <t>林锦成</t>
  </si>
  <si>
    <t>350526194305274010</t>
  </si>
  <si>
    <t>林桂堂</t>
  </si>
  <si>
    <t>350526198205153578</t>
  </si>
  <si>
    <t>叶蒜</t>
  </si>
  <si>
    <t>350526193805024021</t>
  </si>
  <si>
    <t>陈传</t>
  </si>
  <si>
    <t>350526194011194541</t>
  </si>
  <si>
    <t>李章程</t>
  </si>
  <si>
    <t>350526194810270539</t>
  </si>
  <si>
    <t>毛寿堂</t>
  </si>
  <si>
    <t>350526196611243553</t>
  </si>
  <si>
    <t>肖沐宁</t>
  </si>
  <si>
    <t>350526201512096520</t>
  </si>
  <si>
    <t>陈能建</t>
  </si>
  <si>
    <t>350526196003162530</t>
  </si>
  <si>
    <t>涂彩云</t>
  </si>
  <si>
    <t>350526195102226021</t>
  </si>
  <si>
    <t>赖发舌</t>
  </si>
  <si>
    <t>350526195307167037</t>
  </si>
  <si>
    <t>徐森斯</t>
  </si>
  <si>
    <t>350526195609271016</t>
  </si>
  <si>
    <t>徐樵</t>
  </si>
  <si>
    <t>350526194407031028</t>
  </si>
  <si>
    <t>徐汉志</t>
  </si>
  <si>
    <t>350526196001061015</t>
  </si>
  <si>
    <t>郑金钻</t>
  </si>
  <si>
    <t>350526195003112010</t>
  </si>
  <si>
    <t>李启泽</t>
  </si>
  <si>
    <t>350526195412301015</t>
  </si>
  <si>
    <t>徐配</t>
  </si>
  <si>
    <t>350526194112261029</t>
  </si>
  <si>
    <t>陈兼才</t>
  </si>
  <si>
    <t>350526194404103030</t>
  </si>
  <si>
    <t>郑量</t>
  </si>
  <si>
    <t>35052619410923402X</t>
  </si>
  <si>
    <t>林亲</t>
  </si>
  <si>
    <t>350526196701251020</t>
  </si>
  <si>
    <t>庄家财</t>
  </si>
  <si>
    <t>350526196510080513</t>
  </si>
  <si>
    <t>赖余</t>
  </si>
  <si>
    <t>350526193712251540</t>
  </si>
  <si>
    <t>颜国贤</t>
  </si>
  <si>
    <t>350526197006241511</t>
  </si>
  <si>
    <t>林燕婷</t>
  </si>
  <si>
    <t>350526198401281024</t>
  </si>
  <si>
    <t>张玉代</t>
  </si>
  <si>
    <t>350526194512113017</t>
  </si>
  <si>
    <t>周亨捧</t>
  </si>
  <si>
    <t>350526194602042515</t>
  </si>
  <si>
    <t>颜游显</t>
  </si>
  <si>
    <t>350526195510091517</t>
  </si>
  <si>
    <t>连淑端</t>
  </si>
  <si>
    <t>350526195612294526</t>
  </si>
  <si>
    <t>郑春妹</t>
  </si>
  <si>
    <t>350526195601161541</t>
  </si>
  <si>
    <t>连进栽</t>
  </si>
  <si>
    <t>350526193707084012</t>
  </si>
  <si>
    <t>连金英</t>
  </si>
  <si>
    <t>350526195902024524</t>
  </si>
  <si>
    <t>吴玉霞</t>
  </si>
  <si>
    <t>350526196911292023</t>
  </si>
  <si>
    <t>陈来文</t>
  </si>
  <si>
    <t>350526195309094054</t>
  </si>
  <si>
    <t>杨香迷</t>
  </si>
  <si>
    <t>350526196209166027</t>
  </si>
  <si>
    <t>周绍炳</t>
  </si>
  <si>
    <t>350526195910224534</t>
  </si>
  <si>
    <t>苏月</t>
  </si>
  <si>
    <t>35052619410126702X</t>
  </si>
  <si>
    <t>寇建军</t>
  </si>
  <si>
    <t>350526196807161031</t>
  </si>
  <si>
    <t>苏益</t>
  </si>
  <si>
    <t>350526192810266020</t>
  </si>
  <si>
    <t>郑怀</t>
  </si>
  <si>
    <t>350526194610040026</t>
  </si>
  <si>
    <t>冯荣场</t>
  </si>
  <si>
    <t>350526196306041517</t>
  </si>
  <si>
    <t>吴建智</t>
  </si>
  <si>
    <t>350526195707040035</t>
  </si>
  <si>
    <t>黄春梃</t>
  </si>
  <si>
    <t>35052620071115352X</t>
  </si>
  <si>
    <t>肖玉惠</t>
  </si>
  <si>
    <t>350526194606238021</t>
  </si>
  <si>
    <t>庄克枝</t>
  </si>
  <si>
    <t>350526194608210516</t>
  </si>
  <si>
    <t>苏惠民</t>
  </si>
  <si>
    <t>350526195112170519</t>
  </si>
  <si>
    <t>李兴来</t>
  </si>
  <si>
    <t>350526193901050510</t>
  </si>
  <si>
    <t>陈金海</t>
  </si>
  <si>
    <t>350526195903200550</t>
  </si>
  <si>
    <t>郭其庆</t>
  </si>
  <si>
    <t>350526195806246514</t>
  </si>
  <si>
    <t>李秀妹</t>
  </si>
  <si>
    <t>35052619581218054X</t>
  </si>
  <si>
    <t>陈章备</t>
  </si>
  <si>
    <t>350526193407135033</t>
  </si>
  <si>
    <t>周英三</t>
  </si>
  <si>
    <t>350526193708112513</t>
  </si>
  <si>
    <t>连华忖</t>
  </si>
  <si>
    <t>350526193403214017</t>
  </si>
  <si>
    <t>温双</t>
  </si>
  <si>
    <t>350526193705062020</t>
  </si>
  <si>
    <t>郑华峰</t>
  </si>
  <si>
    <t>350526200911102014</t>
  </si>
  <si>
    <t>赖素华</t>
  </si>
  <si>
    <t>350526195009216523</t>
  </si>
  <si>
    <t>张应秀</t>
  </si>
  <si>
    <t>51220119350118282X</t>
  </si>
  <si>
    <t>邱粉</t>
  </si>
  <si>
    <t>350526194411032525</t>
  </si>
  <si>
    <t>黄舒宁</t>
  </si>
  <si>
    <t>350526198910250015</t>
  </si>
  <si>
    <t>庄光腆</t>
  </si>
  <si>
    <t>350526194001051512</t>
  </si>
  <si>
    <t>郑允</t>
  </si>
  <si>
    <t>350526193610034043</t>
  </si>
  <si>
    <t>寇沙</t>
  </si>
  <si>
    <t>350526193607251012</t>
  </si>
  <si>
    <t>林文道</t>
  </si>
  <si>
    <t>350526194711205010</t>
  </si>
  <si>
    <t>郑菜</t>
  </si>
  <si>
    <t>350526194607246525</t>
  </si>
  <si>
    <t>余炎</t>
  </si>
  <si>
    <t>350526195408242016</t>
  </si>
  <si>
    <t>张先锋</t>
  </si>
  <si>
    <t>350526196006192516</t>
  </si>
  <si>
    <t>陈丽英</t>
  </si>
  <si>
    <t>350526195207012521</t>
  </si>
  <si>
    <t>林秀攀</t>
  </si>
  <si>
    <t>35052619470711102X</t>
  </si>
  <si>
    <t>林友云</t>
  </si>
  <si>
    <t>350526196402037518</t>
  </si>
  <si>
    <t>曾昭坦</t>
  </si>
  <si>
    <t>350526194702200517</t>
  </si>
  <si>
    <t>连志松</t>
  </si>
  <si>
    <t>350526198010030519</t>
  </si>
  <si>
    <t>张春兰</t>
  </si>
  <si>
    <t>350526195308126528</t>
  </si>
  <si>
    <t>林富燔</t>
  </si>
  <si>
    <t>350526195312225510</t>
  </si>
  <si>
    <t>苏庆买</t>
  </si>
  <si>
    <t>35052619320712601X</t>
  </si>
  <si>
    <t>赖香</t>
  </si>
  <si>
    <t>350526194211107529</t>
  </si>
  <si>
    <t>黄丽英</t>
  </si>
  <si>
    <t>350526196505270582</t>
  </si>
  <si>
    <t>郑恭明</t>
  </si>
  <si>
    <t>350526199002123533</t>
  </si>
  <si>
    <t>苏启祥</t>
  </si>
  <si>
    <t>350526196510026015</t>
  </si>
  <si>
    <t>李查</t>
  </si>
  <si>
    <t>350526193504231027</t>
  </si>
  <si>
    <t>颜宝英</t>
  </si>
  <si>
    <t>350526196608150524</t>
  </si>
  <si>
    <t>苏安民</t>
  </si>
  <si>
    <t>350526192107050519</t>
  </si>
  <si>
    <t>陈缎</t>
  </si>
  <si>
    <t>350526192909286021</t>
  </si>
  <si>
    <t>陈存</t>
  </si>
  <si>
    <t>350526196005034524</t>
  </si>
  <si>
    <t>林红日</t>
  </si>
  <si>
    <t>350526194501208512</t>
  </si>
  <si>
    <t>陈碧宝</t>
  </si>
  <si>
    <t>350526193710050040</t>
  </si>
  <si>
    <t>林义新</t>
  </si>
  <si>
    <t>350526197001198016</t>
  </si>
  <si>
    <t>赖庄</t>
  </si>
  <si>
    <t>350526193608116525</t>
  </si>
  <si>
    <t>林文阳</t>
  </si>
  <si>
    <t>350526195309248519</t>
  </si>
  <si>
    <t>章美英</t>
  </si>
  <si>
    <t>350526196310283041</t>
  </si>
  <si>
    <t>陈成昭</t>
  </si>
  <si>
    <t>350526196309107518</t>
  </si>
  <si>
    <t>陈进针</t>
  </si>
  <si>
    <t>350526196301152533</t>
  </si>
  <si>
    <t>黄建烽</t>
  </si>
  <si>
    <t>350526196211260012</t>
  </si>
  <si>
    <t>赖礼周</t>
  </si>
  <si>
    <t>350526196509076517</t>
  </si>
  <si>
    <t>黄宝莲</t>
  </si>
  <si>
    <t>35012519631216294X</t>
  </si>
  <si>
    <t>龙万和</t>
  </si>
  <si>
    <t>522229197309113417</t>
  </si>
  <si>
    <t>林庆坤</t>
  </si>
  <si>
    <t>350526195404047512</t>
  </si>
  <si>
    <t>梁节侨</t>
  </si>
  <si>
    <t>350526196309046014</t>
  </si>
  <si>
    <t>陈有</t>
  </si>
  <si>
    <t>350526193312304527</t>
  </si>
  <si>
    <t>蒋友晋</t>
  </si>
  <si>
    <t>350526197311046552</t>
  </si>
  <si>
    <t>林秀全</t>
  </si>
  <si>
    <t>350526194909126027</t>
  </si>
  <si>
    <t>廖美坤</t>
  </si>
  <si>
    <t>350424194410280713</t>
  </si>
  <si>
    <t>陈雪增</t>
  </si>
  <si>
    <t>350526194801093526</t>
  </si>
  <si>
    <t>温绍伟</t>
  </si>
  <si>
    <t>35052620000523201X</t>
  </si>
  <si>
    <t>陈妹</t>
  </si>
  <si>
    <t>350526193712186021</t>
  </si>
  <si>
    <t>李金成</t>
  </si>
  <si>
    <t>350526196109150511</t>
  </si>
  <si>
    <t>林云水</t>
  </si>
  <si>
    <t>350526194708293013</t>
  </si>
  <si>
    <t>吴川平</t>
  </si>
  <si>
    <t>350526197707270534</t>
  </si>
  <si>
    <t>林秀娥</t>
  </si>
  <si>
    <t>350425193101151821</t>
  </si>
  <si>
    <t>许正气</t>
  </si>
  <si>
    <t>35052619501115451X</t>
  </si>
  <si>
    <t>叶文士</t>
  </si>
  <si>
    <t>350526194203132011</t>
  </si>
  <si>
    <t>肖金葸</t>
  </si>
  <si>
    <t>350526194209220055</t>
  </si>
  <si>
    <t>梁天铸</t>
  </si>
  <si>
    <t>350526197202016012</t>
  </si>
  <si>
    <t>邱美清</t>
  </si>
  <si>
    <t>350526193012280025</t>
  </si>
  <si>
    <t>陈根</t>
  </si>
  <si>
    <t>35052619370519252X</t>
  </si>
  <si>
    <t>陈华钮</t>
  </si>
  <si>
    <t>350526193910025018</t>
  </si>
  <si>
    <t>李庆云</t>
  </si>
  <si>
    <t>350526193806010510</t>
  </si>
  <si>
    <t>曾春财</t>
  </si>
  <si>
    <t>350526195507070571</t>
  </si>
  <si>
    <t>赖文</t>
  </si>
  <si>
    <t>350526195104217524</t>
  </si>
  <si>
    <t>徐清华</t>
  </si>
  <si>
    <t>350526195406261037</t>
  </si>
  <si>
    <t>林躬昆</t>
  </si>
  <si>
    <t>350526194206081010</t>
  </si>
  <si>
    <t>周玉成</t>
  </si>
  <si>
    <t>350526194105162516</t>
  </si>
  <si>
    <t>林克怙</t>
  </si>
  <si>
    <t>350526195810297517</t>
  </si>
  <si>
    <t>曾笋英</t>
  </si>
  <si>
    <t>350526193407120528</t>
  </si>
  <si>
    <t>李诗溪</t>
  </si>
  <si>
    <t>350526195011281519</t>
  </si>
  <si>
    <t>张金楷</t>
  </si>
  <si>
    <t>350526193609106513</t>
  </si>
  <si>
    <t>郑继恍</t>
  </si>
  <si>
    <t>350526194204203512</t>
  </si>
  <si>
    <t>林豆</t>
  </si>
  <si>
    <t>350526194109061026</t>
  </si>
  <si>
    <t>林国城</t>
  </si>
  <si>
    <t>350526201708055018</t>
  </si>
  <si>
    <t>王英</t>
  </si>
  <si>
    <t>350526193910200525</t>
  </si>
  <si>
    <t>林赐鹏</t>
  </si>
  <si>
    <t>350526194107128012</t>
  </si>
  <si>
    <t>杨淑华</t>
  </si>
  <si>
    <t>350425197312071029</t>
  </si>
  <si>
    <t>苏华来</t>
  </si>
  <si>
    <t>350526200412057538</t>
  </si>
  <si>
    <t>刘正义</t>
  </si>
  <si>
    <t>510227194304197690</t>
  </si>
  <si>
    <t>周素琴</t>
  </si>
  <si>
    <t>35052619271105652X</t>
  </si>
  <si>
    <t>刘育德</t>
  </si>
  <si>
    <t>350526197810032016</t>
  </si>
  <si>
    <t>郑摄文</t>
  </si>
  <si>
    <t>35052619551020653X</t>
  </si>
  <si>
    <t>赖学政</t>
  </si>
  <si>
    <t>350526202412180017</t>
  </si>
  <si>
    <t>曾藤</t>
  </si>
  <si>
    <t>350526194503057527</t>
  </si>
  <si>
    <t>连永辉</t>
  </si>
  <si>
    <t>350526199701304018</t>
  </si>
  <si>
    <t>郭益</t>
  </si>
  <si>
    <t>350526193101266524</t>
  </si>
  <si>
    <t>陈道生</t>
  </si>
  <si>
    <t>350526193710081517</t>
  </si>
  <si>
    <t>陈星</t>
  </si>
  <si>
    <t>350526195612123524</t>
  </si>
  <si>
    <t>林秀玉</t>
  </si>
  <si>
    <t>350526195704031029</t>
  </si>
  <si>
    <t>王仁湖</t>
  </si>
  <si>
    <t>350526193511242517</t>
  </si>
  <si>
    <t>孙光辉</t>
  </si>
  <si>
    <t>350526194712200510</t>
  </si>
  <si>
    <t>雷若望</t>
  </si>
  <si>
    <t>350583194105141341</t>
  </si>
  <si>
    <t>苏兴义</t>
  </si>
  <si>
    <t>350526195201026017</t>
  </si>
  <si>
    <t>郑永生</t>
  </si>
  <si>
    <t>350526194109042511</t>
  </si>
  <si>
    <t>罗福</t>
  </si>
  <si>
    <t>350526193902090522</t>
  </si>
  <si>
    <t>连振墘</t>
  </si>
  <si>
    <t>350526195705184019</t>
  </si>
  <si>
    <t>曾完焯</t>
  </si>
  <si>
    <t>350526195308172014</t>
  </si>
  <si>
    <t>林双尊</t>
  </si>
  <si>
    <t>350526194109141034</t>
  </si>
  <si>
    <t>林礼浩</t>
  </si>
  <si>
    <t>350526197605058516</t>
  </si>
  <si>
    <t>赖英儒</t>
  </si>
  <si>
    <t>350526192902266511</t>
  </si>
  <si>
    <t>徐彩云</t>
  </si>
  <si>
    <t>350526195401267026</t>
  </si>
  <si>
    <t>林素兰</t>
  </si>
  <si>
    <t>350526196210155026</t>
  </si>
  <si>
    <t>罗馨岚</t>
  </si>
  <si>
    <t>350526202302223020</t>
  </si>
  <si>
    <t>张梅</t>
  </si>
  <si>
    <t>350526193505162529</t>
  </si>
  <si>
    <t>涂付积</t>
  </si>
  <si>
    <t>350526194611106015</t>
  </si>
  <si>
    <t>黄友守</t>
  </si>
  <si>
    <t>350526193911217513</t>
  </si>
  <si>
    <t>方仕地</t>
  </si>
  <si>
    <t>350526194304262536</t>
  </si>
  <si>
    <t>陈配</t>
  </si>
  <si>
    <t>350526194812066021</t>
  </si>
  <si>
    <t>叶瑞卿</t>
  </si>
  <si>
    <t>350526196206134038</t>
  </si>
  <si>
    <t>林仕</t>
  </si>
  <si>
    <t>350526195205133549</t>
  </si>
  <si>
    <t>林静</t>
  </si>
  <si>
    <t>350526193507043523</t>
  </si>
  <si>
    <t>350526194210173022</t>
  </si>
  <si>
    <t>陈秀梅</t>
  </si>
  <si>
    <t>350526194011252027</t>
  </si>
  <si>
    <t>陈梅恰</t>
  </si>
  <si>
    <t>350526195303063521</t>
  </si>
  <si>
    <t>赖凤</t>
  </si>
  <si>
    <t>350526194507047529</t>
  </si>
  <si>
    <t>黄福春</t>
  </si>
  <si>
    <t>350526194103262011</t>
  </si>
  <si>
    <t>周进恭</t>
  </si>
  <si>
    <t>350526197707243018</t>
  </si>
  <si>
    <t>林来</t>
  </si>
  <si>
    <t>350526193303205527</t>
  </si>
  <si>
    <t>曾宪计</t>
  </si>
  <si>
    <t>350526196210180512</t>
  </si>
  <si>
    <t>陈庆希</t>
  </si>
  <si>
    <t>350526195508302514</t>
  </si>
  <si>
    <t>李雪莲</t>
  </si>
  <si>
    <t>35052619561113052X</t>
  </si>
  <si>
    <t>苏存宽</t>
  </si>
  <si>
    <t>350526193509056010</t>
  </si>
  <si>
    <t>连天益</t>
  </si>
  <si>
    <t>350526194310132519</t>
  </si>
  <si>
    <t>陈金生</t>
  </si>
  <si>
    <t>350526193312103012</t>
  </si>
  <si>
    <t>涂淑真</t>
  </si>
  <si>
    <t>350526193411155029</t>
  </si>
  <si>
    <t>王桂珍</t>
  </si>
  <si>
    <t>350526194305170027</t>
  </si>
  <si>
    <t>黄宇真</t>
  </si>
  <si>
    <t>350526195604140551</t>
  </si>
  <si>
    <t>郑金芳</t>
  </si>
  <si>
    <t>350526195308122017</t>
  </si>
  <si>
    <t>苏贻双</t>
  </si>
  <si>
    <t>350526195205296014</t>
  </si>
  <si>
    <t>林文辉</t>
  </si>
  <si>
    <t>350526195602231011</t>
  </si>
  <si>
    <t>林桃</t>
  </si>
  <si>
    <t>350526194110041022</t>
  </si>
  <si>
    <t>郑振辉</t>
  </si>
  <si>
    <t>350526195806251516</t>
  </si>
  <si>
    <t>林育飞</t>
  </si>
  <si>
    <t>350526195912051016</t>
  </si>
  <si>
    <t>许玉生</t>
  </si>
  <si>
    <t>350526195109125020</t>
  </si>
  <si>
    <t>林兴</t>
  </si>
  <si>
    <t>350526193904293526</t>
  </si>
  <si>
    <t>王家响</t>
  </si>
  <si>
    <t>35052619520506351X</t>
  </si>
  <si>
    <t>林兑</t>
  </si>
  <si>
    <t>350526193410033513</t>
  </si>
  <si>
    <t>曾宪录</t>
  </si>
  <si>
    <t>350526196511292016</t>
  </si>
  <si>
    <t>许雪英</t>
  </si>
  <si>
    <t>350526193708245025</t>
  </si>
  <si>
    <t>徐其石</t>
  </si>
  <si>
    <t>350526193901131011</t>
  </si>
  <si>
    <t>郑淑荣</t>
  </si>
  <si>
    <t>350526197210281529</t>
  </si>
  <si>
    <t>江吓七</t>
  </si>
  <si>
    <t>350526195209213511</t>
  </si>
  <si>
    <t>曾玉华</t>
  </si>
  <si>
    <t>350526197511242021</t>
  </si>
  <si>
    <t>温永实</t>
  </si>
  <si>
    <t>350526196411168536</t>
  </si>
  <si>
    <t>赖多开</t>
  </si>
  <si>
    <t>350526193912265517</t>
  </si>
  <si>
    <t>林金好</t>
  </si>
  <si>
    <t>350526193701197526</t>
  </si>
  <si>
    <t>涂建忠</t>
  </si>
  <si>
    <t>350526194808165019</t>
  </si>
  <si>
    <t>赖东岳</t>
  </si>
  <si>
    <t>35052619480509653X</t>
  </si>
  <si>
    <t>徐菊</t>
  </si>
  <si>
    <t>350526193911101027</t>
  </si>
  <si>
    <t>黄建民</t>
  </si>
  <si>
    <t>350526195910220015</t>
  </si>
  <si>
    <t>叶裕期</t>
  </si>
  <si>
    <t>350526195107144017</t>
  </si>
  <si>
    <t>郑金贵</t>
  </si>
  <si>
    <t>350526198207251518</t>
  </si>
  <si>
    <t>陈秀英</t>
  </si>
  <si>
    <t>350526194102183522</t>
  </si>
  <si>
    <t>郑玉沶</t>
  </si>
  <si>
    <t>350526193706104018</t>
  </si>
  <si>
    <t>徐诗揖</t>
  </si>
  <si>
    <t>350526195801167016</t>
  </si>
  <si>
    <t>陈远</t>
  </si>
  <si>
    <t>350526193210155049</t>
  </si>
  <si>
    <t>庄水注</t>
  </si>
  <si>
    <t>350526195902170521</t>
  </si>
  <si>
    <t>庄郭</t>
  </si>
  <si>
    <t>350526194110150528</t>
  </si>
  <si>
    <t>林堆楼</t>
  </si>
  <si>
    <t>350526196712121010</t>
  </si>
  <si>
    <t>郑雪玉</t>
  </si>
  <si>
    <t>35052619380527002X</t>
  </si>
  <si>
    <t>陈建国</t>
  </si>
  <si>
    <t>350526195706274518</t>
  </si>
  <si>
    <t>陈金波</t>
  </si>
  <si>
    <t>350526196206061510</t>
  </si>
  <si>
    <t>苏书香</t>
  </si>
  <si>
    <t>350526193005056033</t>
  </si>
  <si>
    <t>郑岐星</t>
  </si>
  <si>
    <t>350526197103314014</t>
  </si>
  <si>
    <t>陈克绵</t>
  </si>
  <si>
    <t>350526195509157515</t>
  </si>
  <si>
    <t>周锦钏</t>
  </si>
  <si>
    <t>350526198107238017</t>
  </si>
  <si>
    <t>连秀双</t>
  </si>
  <si>
    <t>350526194711304529</t>
  </si>
  <si>
    <t>郑玉协</t>
  </si>
  <si>
    <t>352102195006170813</t>
  </si>
  <si>
    <t>童善时</t>
  </si>
  <si>
    <t>350526193001134014</t>
  </si>
  <si>
    <t>林金毡</t>
  </si>
  <si>
    <t>350526193605151018</t>
  </si>
  <si>
    <t>温梅</t>
  </si>
  <si>
    <t>350526194805113029</t>
  </si>
  <si>
    <t>林思镇</t>
  </si>
  <si>
    <t>350526196605033517</t>
  </si>
  <si>
    <t>蒲爱珠</t>
  </si>
  <si>
    <t>350526195107170047</t>
  </si>
  <si>
    <t>林兴金</t>
  </si>
  <si>
    <t>35052619740915501X</t>
  </si>
  <si>
    <t>陈有贤</t>
  </si>
  <si>
    <t>350526193309137510</t>
  </si>
  <si>
    <t>许淑勉</t>
  </si>
  <si>
    <t>350526194302015021</t>
  </si>
  <si>
    <t>冯永进</t>
  </si>
  <si>
    <t>350526197806121534</t>
  </si>
  <si>
    <t>郭传全</t>
  </si>
  <si>
    <t>350526196211176515</t>
  </si>
  <si>
    <t>肖传昌</t>
  </si>
  <si>
    <t>350526196610018012</t>
  </si>
  <si>
    <t>陈省英</t>
  </si>
  <si>
    <t>350526194204222027</t>
  </si>
  <si>
    <t>黄炳招</t>
  </si>
  <si>
    <t>350526195208013016</t>
  </si>
  <si>
    <t>方秀文</t>
  </si>
  <si>
    <t>350526196807012546</t>
  </si>
  <si>
    <t>赖金明</t>
  </si>
  <si>
    <t>35052619591005001X</t>
  </si>
  <si>
    <t>黄美宗</t>
  </si>
  <si>
    <t>350526195611256536</t>
  </si>
  <si>
    <t>陈仁庆</t>
  </si>
  <si>
    <t>350526195107058514</t>
  </si>
  <si>
    <t>黄兰</t>
  </si>
  <si>
    <t>350526194604226529</t>
  </si>
  <si>
    <t>黄启久</t>
  </si>
  <si>
    <t>350526194501287513</t>
  </si>
  <si>
    <t>郑秀雅</t>
  </si>
  <si>
    <t>350526197106161527</t>
  </si>
  <si>
    <t>郑添恩</t>
  </si>
  <si>
    <t>350526193701130014</t>
  </si>
  <si>
    <t>罗金星</t>
  </si>
  <si>
    <t>350526193507013033</t>
  </si>
  <si>
    <t>李凑</t>
  </si>
  <si>
    <t>350526193006230021</t>
  </si>
  <si>
    <t>毛坤明</t>
  </si>
  <si>
    <t>350181197102114718</t>
  </si>
  <si>
    <t>苏伟河</t>
  </si>
  <si>
    <t>350526200709115516</t>
  </si>
  <si>
    <t>曾秀琴</t>
  </si>
  <si>
    <t>35052619381105004X</t>
  </si>
  <si>
    <t>许瑞宗</t>
  </si>
  <si>
    <t>350526195910020013</t>
  </si>
  <si>
    <t>张少玉</t>
  </si>
  <si>
    <t>35052619570718002X</t>
  </si>
  <si>
    <t>徐福良</t>
  </si>
  <si>
    <t>35052619751023103X</t>
  </si>
  <si>
    <t>宇碧云</t>
  </si>
  <si>
    <t>350526194006060522</t>
  </si>
  <si>
    <t>陈高</t>
  </si>
  <si>
    <t>350526193611237520</t>
  </si>
  <si>
    <t>徐维坤</t>
  </si>
  <si>
    <t>350526197807041018</t>
  </si>
  <si>
    <t>富天霝</t>
  </si>
  <si>
    <t>370502197006050013</t>
  </si>
  <si>
    <t>程锦林</t>
  </si>
  <si>
    <t>350526197612263016</t>
  </si>
  <si>
    <t>苏联真</t>
  </si>
  <si>
    <t>350526197105190553</t>
  </si>
  <si>
    <t>林松茂</t>
  </si>
  <si>
    <t>35052619360307053X</t>
  </si>
  <si>
    <t>350526192911040020</t>
  </si>
  <si>
    <t>邱德平</t>
  </si>
  <si>
    <t>350204195511105015</t>
  </si>
  <si>
    <t>赖练</t>
  </si>
  <si>
    <t>350526194009257523</t>
  </si>
  <si>
    <t>林朝琪</t>
  </si>
  <si>
    <t>350526197111110054</t>
  </si>
  <si>
    <t>林长文</t>
  </si>
  <si>
    <t>350526196005308038</t>
  </si>
  <si>
    <t>林黎明</t>
  </si>
  <si>
    <t>350526196312153523</t>
  </si>
  <si>
    <t>戴碧莲</t>
  </si>
  <si>
    <t>350583194804201382</t>
  </si>
  <si>
    <t>林建武</t>
  </si>
  <si>
    <t>350526196801158018</t>
  </si>
  <si>
    <t>李培元</t>
  </si>
  <si>
    <t>350526200909158019</t>
  </si>
  <si>
    <t>陈文实</t>
  </si>
  <si>
    <t>350526197112120510</t>
  </si>
  <si>
    <t>许辙</t>
  </si>
  <si>
    <t>350526194108204523</t>
  </si>
  <si>
    <t>家庭成员姓名</t>
  </si>
  <si>
    <t>性别</t>
  </si>
  <si>
    <t>年龄</t>
  </si>
  <si>
    <t>户主或与户关系</t>
  </si>
  <si>
    <t>林培炜</t>
  </si>
  <si>
    <t>男</t>
  </si>
  <si>
    <t>户主</t>
  </si>
  <si>
    <t>350526199509062514</t>
  </si>
  <si>
    <t>陈兰兰</t>
  </si>
  <si>
    <t>女</t>
  </si>
  <si>
    <t>350526198606185028</t>
  </si>
  <si>
    <t>林夏如</t>
  </si>
  <si>
    <t>女儿</t>
  </si>
  <si>
    <t>350526201203022528</t>
  </si>
  <si>
    <t>林泽晨</t>
  </si>
  <si>
    <t>350526201403292514</t>
  </si>
  <si>
    <t>林金山</t>
  </si>
  <si>
    <t>350526195309202510</t>
  </si>
  <si>
    <t>颜玉叶</t>
  </si>
  <si>
    <t>350526198204111528</t>
  </si>
  <si>
    <t>林文浩</t>
  </si>
  <si>
    <t>35052620090705251X</t>
  </si>
  <si>
    <t>吴月梅</t>
  </si>
  <si>
    <t>350526199011042524</t>
  </si>
  <si>
    <t>吴月婷</t>
  </si>
  <si>
    <t>妹妹</t>
  </si>
  <si>
    <t>350526199310152520</t>
  </si>
  <si>
    <t>林眉</t>
  </si>
  <si>
    <t>350526194607122522</t>
  </si>
  <si>
    <t>陈柏宏</t>
  </si>
  <si>
    <t>儿子</t>
  </si>
  <si>
    <t>350526198111022518</t>
  </si>
  <si>
    <t>陈艳春</t>
  </si>
  <si>
    <t>孙女</t>
  </si>
  <si>
    <t>350526201307182526</t>
  </si>
  <si>
    <t>陈艳艳</t>
  </si>
  <si>
    <t>350526201105022524</t>
  </si>
  <si>
    <t>吴凤瑞</t>
  </si>
  <si>
    <t>350526196602202514</t>
  </si>
  <si>
    <t>吴福进</t>
  </si>
  <si>
    <t>350526200506042513</t>
  </si>
  <si>
    <t>阮丽香</t>
  </si>
  <si>
    <t>350526198812153043</t>
  </si>
  <si>
    <t>陈溪明</t>
  </si>
  <si>
    <t>丈夫</t>
  </si>
  <si>
    <t>350526197909022512</t>
  </si>
  <si>
    <t>陈美芳</t>
  </si>
  <si>
    <t>350526201012102525</t>
  </si>
  <si>
    <t>林标</t>
  </si>
  <si>
    <t>350526194311292514</t>
  </si>
  <si>
    <t>林高照</t>
  </si>
  <si>
    <t>350526198105292511</t>
  </si>
  <si>
    <t>陈华能</t>
  </si>
  <si>
    <t>儿媳</t>
  </si>
  <si>
    <t>350526198509042527</t>
  </si>
  <si>
    <t>林坤炜</t>
  </si>
  <si>
    <t>孙子</t>
  </si>
  <si>
    <t>350526201411072511</t>
  </si>
  <si>
    <t>林巧珍</t>
  </si>
  <si>
    <t>350526201703042525</t>
  </si>
  <si>
    <t>吴福长</t>
  </si>
  <si>
    <t>350526198102012510</t>
  </si>
  <si>
    <t>林世南</t>
  </si>
  <si>
    <t>350526198811072516</t>
  </si>
  <si>
    <t>查金宝</t>
  </si>
  <si>
    <t>350526195501222511</t>
  </si>
  <si>
    <t>吴国华</t>
  </si>
  <si>
    <t>350526200506182532</t>
  </si>
  <si>
    <t>吴忠景</t>
  </si>
  <si>
    <t>350526194808122510</t>
  </si>
  <si>
    <t>苏玉清</t>
  </si>
  <si>
    <t>350526198609016043</t>
  </si>
  <si>
    <t>吴惠忠</t>
  </si>
  <si>
    <t>350526198001062519</t>
  </si>
  <si>
    <t>吴梅芳</t>
  </si>
  <si>
    <t>350526201112162541</t>
  </si>
  <si>
    <t>吴炬楠</t>
  </si>
  <si>
    <t>350526198909282511</t>
  </si>
  <si>
    <t>吴志翔</t>
  </si>
  <si>
    <t>350526199102212517</t>
  </si>
  <si>
    <t>吴聪成</t>
  </si>
  <si>
    <t>父亲</t>
  </si>
  <si>
    <t>350526196612292517</t>
  </si>
  <si>
    <t>查坪</t>
  </si>
  <si>
    <t>350526195212302515</t>
  </si>
  <si>
    <t>吴珠</t>
  </si>
  <si>
    <t>配偶</t>
  </si>
  <si>
    <t>350526195302162528</t>
  </si>
  <si>
    <t>郑巧丽</t>
  </si>
  <si>
    <t>350526198607154020</t>
  </si>
  <si>
    <t>吴相庆</t>
  </si>
  <si>
    <t>350526200406232512</t>
  </si>
  <si>
    <t>林春兰</t>
  </si>
  <si>
    <t>350526197608222529</t>
  </si>
  <si>
    <t>吴锦龙</t>
  </si>
  <si>
    <t>350526201208062510</t>
  </si>
  <si>
    <t>吴永兴</t>
  </si>
  <si>
    <t>350526198304282519</t>
  </si>
  <si>
    <t>卢远华</t>
  </si>
  <si>
    <t>350526198510126541</t>
  </si>
  <si>
    <t>吴彦镔</t>
  </si>
  <si>
    <t>350526200709162531</t>
  </si>
  <si>
    <t>吴彦坤</t>
  </si>
  <si>
    <t>350526201409102531</t>
  </si>
  <si>
    <t>林良基</t>
  </si>
  <si>
    <t>350526197001032518</t>
  </si>
  <si>
    <t>江金英</t>
  </si>
  <si>
    <t>350526195903172529</t>
  </si>
  <si>
    <t>查景文</t>
  </si>
  <si>
    <t>35052619981201251X</t>
  </si>
  <si>
    <t>林春晓</t>
  </si>
  <si>
    <t>350526199904122521</t>
  </si>
  <si>
    <t>查雅琳</t>
  </si>
  <si>
    <t>350526202007182529</t>
  </si>
  <si>
    <t>查康钰</t>
  </si>
  <si>
    <t>350526202305202516</t>
  </si>
  <si>
    <t>查寿琴</t>
  </si>
  <si>
    <t>350526198410282512</t>
  </si>
  <si>
    <t>吴晨宇</t>
  </si>
  <si>
    <t>350526200709272511</t>
  </si>
  <si>
    <t>林蜜蜂</t>
  </si>
  <si>
    <t>350526195403212547</t>
  </si>
  <si>
    <t>陈建成</t>
  </si>
  <si>
    <t>350526196409222513</t>
  </si>
  <si>
    <t>陈文堂</t>
  </si>
  <si>
    <t>350526196508122518</t>
  </si>
  <si>
    <t>陈吉员</t>
  </si>
  <si>
    <t>350526196707202510</t>
  </si>
  <si>
    <t>周静颖</t>
  </si>
  <si>
    <t>350526197806152541</t>
  </si>
  <si>
    <t>陈必王</t>
  </si>
  <si>
    <t>350526197201062551</t>
  </si>
  <si>
    <t>陈应烽</t>
  </si>
  <si>
    <t>350526200310042511</t>
  </si>
  <si>
    <t>罗绸</t>
  </si>
  <si>
    <t>350526194905132542</t>
  </si>
  <si>
    <t>罗贞展</t>
  </si>
  <si>
    <t>350526196803012514</t>
  </si>
  <si>
    <t>郑丽明</t>
  </si>
  <si>
    <t>350526199307124027</t>
  </si>
  <si>
    <t>罗荣辉</t>
  </si>
  <si>
    <t>350526198612102516</t>
  </si>
  <si>
    <t>罗鸿鑫</t>
  </si>
  <si>
    <t>350526201404282510</t>
  </si>
  <si>
    <t>罗鸿伟</t>
  </si>
  <si>
    <t>350526201604012515</t>
  </si>
  <si>
    <t>梁胜</t>
  </si>
  <si>
    <t>350526195012042528</t>
  </si>
  <si>
    <t>罗文师</t>
  </si>
  <si>
    <t>350526197011202517</t>
  </si>
  <si>
    <t>罗全楼</t>
  </si>
  <si>
    <t>35052619621118251X</t>
  </si>
  <si>
    <t>罗淑宝</t>
  </si>
  <si>
    <t>350526194908072522</t>
  </si>
  <si>
    <t>彭秀锦</t>
  </si>
  <si>
    <t>350526198903142024</t>
  </si>
  <si>
    <t>罗汉青</t>
  </si>
  <si>
    <t>350526198412162530</t>
  </si>
  <si>
    <t>罗秋洁</t>
  </si>
  <si>
    <t>350526201009242527</t>
  </si>
  <si>
    <t>罗秋红</t>
  </si>
  <si>
    <t>350526201507012521</t>
  </si>
  <si>
    <t>罗金钩</t>
  </si>
  <si>
    <t>350526197304252534</t>
  </si>
  <si>
    <t>350526193809292525</t>
  </si>
  <si>
    <t>陈世良</t>
  </si>
  <si>
    <t>350526197404252515</t>
  </si>
  <si>
    <t>陈必佳</t>
  </si>
  <si>
    <t>350526200109082538</t>
  </si>
  <si>
    <t>陈淑琴</t>
  </si>
  <si>
    <t>350526197410292521</t>
  </si>
  <si>
    <t>陈福建</t>
  </si>
  <si>
    <t>350526196707192519</t>
  </si>
  <si>
    <t>陈夏媛</t>
  </si>
  <si>
    <t>350526200907312529</t>
  </si>
  <si>
    <t>曾茶</t>
  </si>
  <si>
    <t>350526195610172541</t>
  </si>
  <si>
    <t>郑牡丹</t>
  </si>
  <si>
    <t>350526198110096523</t>
  </si>
  <si>
    <t>林高雄</t>
  </si>
  <si>
    <t>350526201002102513</t>
  </si>
  <si>
    <t>林英枰</t>
  </si>
  <si>
    <t>350526200311102520</t>
  </si>
  <si>
    <t>陈祥坤</t>
  </si>
  <si>
    <t>350526197706292512</t>
  </si>
  <si>
    <t>陈悦萍</t>
  </si>
  <si>
    <t>养女</t>
  </si>
  <si>
    <t>350526201210142528</t>
  </si>
  <si>
    <t>陈必银</t>
  </si>
  <si>
    <t>350526194509122510</t>
  </si>
  <si>
    <t>连素梅</t>
  </si>
  <si>
    <t>35052619860916402X</t>
  </si>
  <si>
    <t>陈泽彬</t>
  </si>
  <si>
    <t>350526200807072513</t>
  </si>
  <si>
    <t>陈贵林</t>
  </si>
  <si>
    <t>350526197401292511</t>
  </si>
  <si>
    <t>陈祥甚</t>
  </si>
  <si>
    <t>350526196809102510</t>
  </si>
  <si>
    <t>陈启琰</t>
  </si>
  <si>
    <t>350526198212232514</t>
  </si>
  <si>
    <t>陈文忠</t>
  </si>
  <si>
    <t>350526196808242538</t>
  </si>
  <si>
    <t>陈仁寿</t>
  </si>
  <si>
    <t>350526199607212512</t>
  </si>
  <si>
    <t>350526193409052522</t>
  </si>
  <si>
    <t>张藤</t>
  </si>
  <si>
    <t>350526194105142523</t>
  </si>
  <si>
    <t>陈尧</t>
  </si>
  <si>
    <t>350526192902222527</t>
  </si>
  <si>
    <t>陈玉屏</t>
  </si>
  <si>
    <t>350526194606232535</t>
  </si>
  <si>
    <t>陈仁积</t>
  </si>
  <si>
    <t>35052619860207251X</t>
  </si>
  <si>
    <t>林谢春</t>
  </si>
  <si>
    <t>350526198903251028</t>
  </si>
  <si>
    <t>陈泽愷</t>
  </si>
  <si>
    <t>350526201404032511</t>
  </si>
  <si>
    <t>王玉芳</t>
  </si>
  <si>
    <t>350526197901223520</t>
  </si>
  <si>
    <t>陈清民</t>
  </si>
  <si>
    <t>350526196807282538</t>
  </si>
  <si>
    <t>陈心怡</t>
  </si>
  <si>
    <t>350526201007012525</t>
  </si>
  <si>
    <t>林有</t>
  </si>
  <si>
    <t>350526193412102527</t>
  </si>
  <si>
    <t>方丽凤</t>
  </si>
  <si>
    <t>350526197705162548</t>
  </si>
  <si>
    <t>叶美玉</t>
  </si>
  <si>
    <t>350526197012044020</t>
  </si>
  <si>
    <t>陈华良</t>
  </si>
  <si>
    <t>350526194209042519</t>
  </si>
  <si>
    <t>陈梅凤</t>
  </si>
  <si>
    <t>350526199211052524</t>
  </si>
  <si>
    <t>陈建才</t>
  </si>
  <si>
    <t>350526198011012531</t>
  </si>
  <si>
    <t>徐丽菊</t>
  </si>
  <si>
    <t>350526198311231525</t>
  </si>
  <si>
    <t>陈维罴</t>
  </si>
  <si>
    <t>350526197204242531</t>
  </si>
  <si>
    <t>陈玉凰</t>
  </si>
  <si>
    <t>350526200911042525</t>
  </si>
  <si>
    <t>陈振钰</t>
  </si>
  <si>
    <t>350526201906212539</t>
  </si>
  <si>
    <t>陈春红</t>
  </si>
  <si>
    <t>350525198307184029</t>
  </si>
  <si>
    <t>陈清国</t>
  </si>
  <si>
    <t>350526197904202514</t>
  </si>
  <si>
    <t>陈佳彤</t>
  </si>
  <si>
    <t>35052620111212254X</t>
  </si>
  <si>
    <t>陈润权</t>
  </si>
  <si>
    <t>350526201804212511</t>
  </si>
  <si>
    <t>郑娜萍</t>
  </si>
  <si>
    <t>350525198703154542</t>
  </si>
  <si>
    <t>陈添春</t>
  </si>
  <si>
    <t>350526196903282538</t>
  </si>
  <si>
    <t>陈发盈</t>
  </si>
  <si>
    <t>350526202105032516</t>
  </si>
  <si>
    <t>陈金燕</t>
  </si>
  <si>
    <t>350526197402222523</t>
  </si>
  <si>
    <t>陈文堤</t>
  </si>
  <si>
    <t>350526199412012537</t>
  </si>
  <si>
    <t>陈进殿</t>
  </si>
  <si>
    <t>35052619730311253X</t>
  </si>
  <si>
    <t>陈霖熹</t>
  </si>
  <si>
    <t>350526201407112517</t>
  </si>
  <si>
    <t>方秀梅</t>
  </si>
  <si>
    <t>350526198611142524</t>
  </si>
  <si>
    <t>陈金轨</t>
  </si>
  <si>
    <t>350526197803242517</t>
  </si>
  <si>
    <t>陈思萍</t>
  </si>
  <si>
    <t>350526201412252522</t>
  </si>
  <si>
    <t>陈国栋</t>
  </si>
  <si>
    <t>350526202010152515</t>
  </si>
  <si>
    <t>陈秀柜</t>
  </si>
  <si>
    <t>350526197710184522</t>
  </si>
  <si>
    <t>陈少林</t>
  </si>
  <si>
    <t>350526198611112536</t>
  </si>
  <si>
    <t>陈福泽</t>
  </si>
  <si>
    <t>350526196407252516</t>
  </si>
  <si>
    <t>陈理元</t>
  </si>
  <si>
    <t>350526194901122531</t>
  </si>
  <si>
    <t>陈秋香</t>
  </si>
  <si>
    <t>350526195312222520</t>
  </si>
  <si>
    <t>陈玉俊</t>
  </si>
  <si>
    <t>350526197804102516</t>
  </si>
  <si>
    <t>叶玉明</t>
  </si>
  <si>
    <t>350526198903104028</t>
  </si>
  <si>
    <t>陈婵妮</t>
  </si>
  <si>
    <t>350526201002152529</t>
  </si>
  <si>
    <t>陈写意</t>
  </si>
  <si>
    <t>35052620200525252X</t>
  </si>
  <si>
    <t>陈高扬</t>
  </si>
  <si>
    <t>350526199306202513</t>
  </si>
  <si>
    <t>陈金明</t>
  </si>
  <si>
    <t>350526196110092515</t>
  </si>
  <si>
    <t>陈建兴</t>
  </si>
  <si>
    <t>35052619600616251X</t>
  </si>
  <si>
    <t>林玉美</t>
  </si>
  <si>
    <t>35052619680701404X</t>
  </si>
  <si>
    <t>陈彰玮</t>
  </si>
  <si>
    <t>350526199510162512</t>
  </si>
  <si>
    <t>陈为淼</t>
  </si>
  <si>
    <t>350526195906192517</t>
  </si>
  <si>
    <t>陈双火</t>
  </si>
  <si>
    <t>350526195809072513</t>
  </si>
  <si>
    <t>陈丁环</t>
  </si>
  <si>
    <t>350526196407012600</t>
  </si>
  <si>
    <t>方合明</t>
  </si>
  <si>
    <t>350526195608192535</t>
  </si>
  <si>
    <t>林永德</t>
  </si>
  <si>
    <t>350526195407262517</t>
  </si>
  <si>
    <t>陈培英</t>
  </si>
  <si>
    <t>妻子</t>
  </si>
  <si>
    <t>350526195407222523</t>
  </si>
  <si>
    <t>林月娇</t>
  </si>
  <si>
    <t>350526200906032525</t>
  </si>
  <si>
    <t>方丑</t>
  </si>
  <si>
    <t>350526194107022525</t>
  </si>
  <si>
    <t>方建成</t>
  </si>
  <si>
    <t>350526196207122557</t>
  </si>
  <si>
    <t>林志坚</t>
  </si>
  <si>
    <t>350526198507092512</t>
  </si>
  <si>
    <t>魏金桃</t>
  </si>
  <si>
    <t>35052419880623408X</t>
  </si>
  <si>
    <t>林贤伟</t>
  </si>
  <si>
    <t>350526201006182514</t>
  </si>
  <si>
    <t>方德水</t>
  </si>
  <si>
    <t>350526195806242513</t>
  </si>
  <si>
    <t>方美娟</t>
  </si>
  <si>
    <t>350526201512012526</t>
  </si>
  <si>
    <t>方加精</t>
  </si>
  <si>
    <t>350526199201292516</t>
  </si>
  <si>
    <t>冯淑明</t>
  </si>
  <si>
    <t>母亲</t>
  </si>
  <si>
    <t>350526199501281528</t>
  </si>
  <si>
    <t>方向平</t>
  </si>
  <si>
    <t>弟弟</t>
  </si>
  <si>
    <t>35052620181102253X</t>
  </si>
  <si>
    <t>方清梅</t>
  </si>
  <si>
    <t>350526202405222522</t>
  </si>
  <si>
    <t>方昭墙</t>
  </si>
  <si>
    <t>350526195311022519</t>
  </si>
  <si>
    <t>吴桂英</t>
  </si>
  <si>
    <t>350526195601072549</t>
  </si>
  <si>
    <t>陈丽芳</t>
  </si>
  <si>
    <t>350526198909184524</t>
  </si>
  <si>
    <t>查金环</t>
  </si>
  <si>
    <t>婆婆</t>
  </si>
  <si>
    <t>350526196311212528</t>
  </si>
  <si>
    <t>林舒烨</t>
  </si>
  <si>
    <t>350526201101292527</t>
  </si>
  <si>
    <t>林家壕</t>
  </si>
  <si>
    <t>35052620141207253X</t>
  </si>
  <si>
    <t>方淑兰</t>
  </si>
  <si>
    <t>350526196007152524</t>
  </si>
  <si>
    <t>林水</t>
  </si>
  <si>
    <t>350526193608142520</t>
  </si>
  <si>
    <t>林吓妹</t>
  </si>
  <si>
    <t>350526194210282528</t>
  </si>
  <si>
    <t>方文炳</t>
  </si>
  <si>
    <t>350526194807242510</t>
  </si>
  <si>
    <t>余月英</t>
  </si>
  <si>
    <t>350526195002282544</t>
  </si>
  <si>
    <t>方炳文</t>
  </si>
  <si>
    <t>350526196311272512</t>
  </si>
  <si>
    <t>方兹强</t>
  </si>
  <si>
    <t>35052619670101253X</t>
  </si>
  <si>
    <t>350526196911142519</t>
  </si>
  <si>
    <t>方永琪</t>
  </si>
  <si>
    <t>350526197507172518</t>
  </si>
  <si>
    <t>方谷峰</t>
  </si>
  <si>
    <t>350526197306202530</t>
  </si>
  <si>
    <t>方玉宗</t>
  </si>
  <si>
    <t>350526196705212512</t>
  </si>
  <si>
    <t>350526194201132528</t>
  </si>
  <si>
    <t>方万才</t>
  </si>
  <si>
    <t>350526197604132518</t>
  </si>
  <si>
    <t>方文泰</t>
  </si>
  <si>
    <t>350526196612272516</t>
  </si>
  <si>
    <t>方银</t>
  </si>
  <si>
    <t>350526193806152527</t>
  </si>
  <si>
    <t>方庆南</t>
  </si>
  <si>
    <t>35052619681209251X</t>
  </si>
  <si>
    <t>方志远</t>
  </si>
  <si>
    <t>350425197808200517</t>
  </si>
  <si>
    <t>方明昌</t>
  </si>
  <si>
    <t>350526200603082517</t>
  </si>
  <si>
    <t>林素英</t>
  </si>
  <si>
    <t>350526194609122542</t>
  </si>
  <si>
    <t>方完</t>
  </si>
  <si>
    <t>350526193901292528</t>
  </si>
  <si>
    <t>吴足英</t>
  </si>
  <si>
    <t>350526196310122520</t>
  </si>
  <si>
    <t>王德华</t>
  </si>
  <si>
    <t>350526198908162518</t>
  </si>
  <si>
    <t>王德荣</t>
  </si>
  <si>
    <t>350526199212202512</t>
  </si>
  <si>
    <t>王智聪</t>
  </si>
  <si>
    <t>350526196305102517</t>
  </si>
  <si>
    <t>张秀妹</t>
  </si>
  <si>
    <t>350526196505222521</t>
  </si>
  <si>
    <t>邱恩智</t>
  </si>
  <si>
    <t>350526195611272536</t>
  </si>
  <si>
    <t>林玉云</t>
  </si>
  <si>
    <t>350526196006092523</t>
  </si>
  <si>
    <t>邱佳炜</t>
  </si>
  <si>
    <t>350526201104142532</t>
  </si>
  <si>
    <t>王子殊</t>
  </si>
  <si>
    <t>350526198210272512</t>
  </si>
  <si>
    <t>王梓钰</t>
  </si>
  <si>
    <t>350526201311072522</t>
  </si>
  <si>
    <t>王丽杨</t>
  </si>
  <si>
    <t>350526201908282522</t>
  </si>
  <si>
    <t>危功渊</t>
  </si>
  <si>
    <t>350526196803062538</t>
  </si>
  <si>
    <t>曾花</t>
  </si>
  <si>
    <t>350526195602213024</t>
  </si>
  <si>
    <t>王明文</t>
  </si>
  <si>
    <t>350526196303282526</t>
  </si>
  <si>
    <t>赖玉环</t>
  </si>
  <si>
    <t>350526198312095529</t>
  </si>
  <si>
    <t>王伟杰</t>
  </si>
  <si>
    <t>350526200709132535</t>
  </si>
  <si>
    <t>王伟权</t>
  </si>
  <si>
    <t>350526200709132519</t>
  </si>
  <si>
    <t>危远</t>
  </si>
  <si>
    <t>350526194110162529</t>
  </si>
  <si>
    <t>许淑萍</t>
  </si>
  <si>
    <t>350526198809155021</t>
  </si>
  <si>
    <t>危功美</t>
  </si>
  <si>
    <t>350526197310132512</t>
  </si>
  <si>
    <t>危启智</t>
  </si>
  <si>
    <t>350526196209182510</t>
  </si>
  <si>
    <t>危佩珊</t>
  </si>
  <si>
    <t>350526201009102540</t>
  </si>
  <si>
    <t>危宇杰</t>
  </si>
  <si>
    <t>350526201001072519</t>
  </si>
  <si>
    <t>方秀</t>
  </si>
  <si>
    <t>350526195106022528</t>
  </si>
  <si>
    <t>危香</t>
  </si>
  <si>
    <t>350526197710202524</t>
  </si>
  <si>
    <t>刘梅英</t>
  </si>
  <si>
    <t>350526193906122544</t>
  </si>
  <si>
    <t>危瑞杉</t>
  </si>
  <si>
    <t>350526196702112516</t>
  </si>
  <si>
    <t>陈双玉</t>
  </si>
  <si>
    <t>350526196711112526</t>
  </si>
  <si>
    <t>林和界</t>
  </si>
  <si>
    <t>350526196807272516</t>
  </si>
  <si>
    <t>林丽美</t>
  </si>
  <si>
    <t>350526197212022520</t>
  </si>
  <si>
    <t>林鹏涛</t>
  </si>
  <si>
    <t>350526201301282518</t>
  </si>
  <si>
    <t>林语晨</t>
  </si>
  <si>
    <t>350526201601042540</t>
  </si>
  <si>
    <t>林建成</t>
  </si>
  <si>
    <t>350526195904102514</t>
  </si>
  <si>
    <t>周美贤</t>
  </si>
  <si>
    <t>350526196109152525</t>
  </si>
  <si>
    <t>李培植</t>
  </si>
  <si>
    <t>350526201401172519</t>
  </si>
  <si>
    <t>危成宗</t>
  </si>
  <si>
    <t>350526195709032514</t>
  </si>
  <si>
    <t>庄玉玲</t>
  </si>
  <si>
    <t>350526198806142022</t>
  </si>
  <si>
    <t>陈梓豪</t>
  </si>
  <si>
    <t>350526201210072515</t>
  </si>
  <si>
    <t>陈梓铭</t>
  </si>
  <si>
    <t>350526201911102510</t>
  </si>
  <si>
    <t>陈秀珠</t>
  </si>
  <si>
    <t>35052619871222852X</t>
  </si>
  <si>
    <t>危婉铃</t>
  </si>
  <si>
    <t>350526200908162526</t>
  </si>
  <si>
    <t>危妙晴</t>
  </si>
  <si>
    <t>350526201507112522</t>
  </si>
  <si>
    <t>危宇航</t>
  </si>
  <si>
    <t>35052620201102251X</t>
  </si>
  <si>
    <t>陈明生</t>
  </si>
  <si>
    <t>350526197103292513</t>
  </si>
  <si>
    <t>查春花</t>
  </si>
  <si>
    <t>350526197907122528</t>
  </si>
  <si>
    <t>陈来兴</t>
  </si>
  <si>
    <t>350526201511262515</t>
  </si>
  <si>
    <t>张美农</t>
  </si>
  <si>
    <t>350526195411042517</t>
  </si>
  <si>
    <t>35052619460928252X</t>
  </si>
  <si>
    <t>350526196003302521</t>
  </si>
  <si>
    <t>张贵发</t>
  </si>
  <si>
    <t>350526197008142517</t>
  </si>
  <si>
    <t>张慧琪</t>
  </si>
  <si>
    <t>350526200707172525</t>
  </si>
  <si>
    <t>张羿宸</t>
  </si>
  <si>
    <t>350526201510012514</t>
  </si>
  <si>
    <t>张金双</t>
  </si>
  <si>
    <t>350526195508052527</t>
  </si>
  <si>
    <t>王双水</t>
  </si>
  <si>
    <t>350526197411192530</t>
  </si>
  <si>
    <t>郑燕珠</t>
  </si>
  <si>
    <t>350526198205301526</t>
  </si>
  <si>
    <t>王欣玲</t>
  </si>
  <si>
    <t>350526201509032542</t>
  </si>
  <si>
    <t>王欣渟</t>
  </si>
  <si>
    <t>350526201803052528</t>
  </si>
  <si>
    <t>周春明</t>
  </si>
  <si>
    <t>350526199012022525</t>
  </si>
  <si>
    <t>郑国煌</t>
  </si>
  <si>
    <t>350526198702272535</t>
  </si>
  <si>
    <t>郑良华</t>
  </si>
  <si>
    <t>350526201205192512</t>
  </si>
  <si>
    <t>郑文省</t>
  </si>
  <si>
    <t>350526201411142516</t>
  </si>
  <si>
    <t>张书簪</t>
  </si>
  <si>
    <t>350526196207192555</t>
  </si>
  <si>
    <t>方美珍</t>
  </si>
  <si>
    <t>35052619710514256X</t>
  </si>
  <si>
    <t>郑文森</t>
  </si>
  <si>
    <t>350526197406292510</t>
  </si>
  <si>
    <t>郑既绵</t>
  </si>
  <si>
    <t>350526195506232516</t>
  </si>
  <si>
    <t>陈连花</t>
  </si>
  <si>
    <t>350526196203152521</t>
  </si>
  <si>
    <t>周素梅</t>
  </si>
  <si>
    <t>350526197503172529</t>
  </si>
  <si>
    <t>郑金星</t>
  </si>
  <si>
    <t>35052619790712251X</t>
  </si>
  <si>
    <t>郑华英</t>
  </si>
  <si>
    <t>350526196503272525</t>
  </si>
  <si>
    <t>刘永泗</t>
  </si>
  <si>
    <t>35052619490429251X</t>
  </si>
  <si>
    <t>张朝宗</t>
  </si>
  <si>
    <t>350526196211122533</t>
  </si>
  <si>
    <t>张晓婷</t>
  </si>
  <si>
    <t>350526200310102529</t>
  </si>
  <si>
    <t>郑金传</t>
  </si>
  <si>
    <t>350526199204142513</t>
  </si>
  <si>
    <t>郑文华</t>
  </si>
  <si>
    <t>350526196006263038</t>
  </si>
  <si>
    <t>张小翠</t>
  </si>
  <si>
    <t>350526198911203026</t>
  </si>
  <si>
    <t>刘贤德</t>
  </si>
  <si>
    <t>350526197211032516</t>
  </si>
  <si>
    <t>黄丽美</t>
  </si>
  <si>
    <t>350526198309127024</t>
  </si>
  <si>
    <t>刘培清</t>
  </si>
  <si>
    <t>35052620110618252X</t>
  </si>
  <si>
    <t>郑学伟</t>
  </si>
  <si>
    <t>350526199510302511</t>
  </si>
  <si>
    <t>刘清香</t>
  </si>
  <si>
    <t>350526195406192529</t>
  </si>
  <si>
    <t>张明海</t>
  </si>
  <si>
    <t>350526197805072515</t>
  </si>
  <si>
    <t>张森林</t>
  </si>
  <si>
    <t>350526196808212531</t>
  </si>
  <si>
    <t>张秀参</t>
  </si>
  <si>
    <t>350526197611183065</t>
  </si>
  <si>
    <t>林淑英</t>
  </si>
  <si>
    <t>350526195304282523</t>
  </si>
  <si>
    <t>陈敏亮</t>
  </si>
  <si>
    <t>35052619530205253X</t>
  </si>
  <si>
    <t>刘才辉</t>
  </si>
  <si>
    <t>350526197607172515</t>
  </si>
  <si>
    <t>方清云</t>
  </si>
  <si>
    <t>35052619820505254X</t>
  </si>
  <si>
    <t>郑国恩</t>
  </si>
  <si>
    <t>350526198503212513</t>
  </si>
  <si>
    <t>陈秀芬</t>
  </si>
  <si>
    <t>350526194711292521</t>
  </si>
  <si>
    <t>刘春苗</t>
  </si>
  <si>
    <t>350526198304012025</t>
  </si>
  <si>
    <t>方明白</t>
  </si>
  <si>
    <t>350526197609142512</t>
  </si>
  <si>
    <t>方玉娇</t>
  </si>
  <si>
    <t>350526200402142528</t>
  </si>
  <si>
    <t>方玉贵</t>
  </si>
  <si>
    <t>350526200905262521</t>
  </si>
  <si>
    <t>郑洪湖</t>
  </si>
  <si>
    <t>350526200505092535</t>
  </si>
  <si>
    <t>张明贵</t>
  </si>
  <si>
    <t>350526196507252513</t>
  </si>
  <si>
    <t>张建发</t>
  </si>
  <si>
    <t>350104198105125430</t>
  </si>
  <si>
    <t>何佳芳</t>
  </si>
  <si>
    <t>350521198805206125</t>
  </si>
  <si>
    <t>张灵烨</t>
  </si>
  <si>
    <t>350526201008102530</t>
  </si>
  <si>
    <t>张灵凌</t>
  </si>
  <si>
    <t>350526202009232526</t>
  </si>
  <si>
    <t>张灵芯</t>
  </si>
  <si>
    <t>350526202109112521</t>
  </si>
  <si>
    <t>张灵威</t>
  </si>
  <si>
    <t>350526202211272513</t>
  </si>
  <si>
    <t>周碧莲</t>
  </si>
  <si>
    <t>350526196505092528</t>
  </si>
  <si>
    <t>周有强</t>
  </si>
  <si>
    <t>350526198705292515</t>
  </si>
  <si>
    <t>周国宝</t>
  </si>
  <si>
    <t>350526196004282518</t>
  </si>
  <si>
    <t>周良文</t>
  </si>
  <si>
    <t>350526196906082515</t>
  </si>
  <si>
    <t>周玉叶</t>
  </si>
  <si>
    <t>350526197406062520</t>
  </si>
  <si>
    <t>周金科</t>
  </si>
  <si>
    <t>350526200508032511</t>
  </si>
  <si>
    <t>周芸娴</t>
  </si>
  <si>
    <t>350526200704012526</t>
  </si>
  <si>
    <t>周庆敬</t>
  </si>
  <si>
    <t>350526197409142518</t>
  </si>
  <si>
    <t>周祥让</t>
  </si>
  <si>
    <t>350526197005042510</t>
  </si>
  <si>
    <t>林秀琴</t>
  </si>
  <si>
    <t>350526196502222526</t>
  </si>
  <si>
    <t>周洁泉</t>
  </si>
  <si>
    <t>350526198812042538</t>
  </si>
  <si>
    <t>周振文</t>
  </si>
  <si>
    <t>350526198506202513</t>
  </si>
  <si>
    <t>梁丽玉</t>
  </si>
  <si>
    <t>350526196801023025</t>
  </si>
  <si>
    <t>周彩云</t>
  </si>
  <si>
    <t>350526198111142544</t>
  </si>
  <si>
    <t>周金安</t>
  </si>
  <si>
    <t>350526197710022515</t>
  </si>
  <si>
    <t>周伟杰</t>
  </si>
  <si>
    <t>350526201106192517</t>
  </si>
  <si>
    <t>周琪</t>
  </si>
  <si>
    <t>350526201210022526</t>
  </si>
  <si>
    <t>蔡燕燕</t>
  </si>
  <si>
    <t>350525198803300025</t>
  </si>
  <si>
    <t>周志文</t>
  </si>
  <si>
    <t>350526196805102513</t>
  </si>
  <si>
    <t>周国顺</t>
  </si>
  <si>
    <t>350526200905172534</t>
  </si>
  <si>
    <t>周福来</t>
  </si>
  <si>
    <t>350526195408262519</t>
  </si>
  <si>
    <t>周美花</t>
  </si>
  <si>
    <t>350526196302132526</t>
  </si>
  <si>
    <t>周良生</t>
  </si>
  <si>
    <t>350526195506252517</t>
  </si>
  <si>
    <t>周克忠</t>
  </si>
  <si>
    <t>350526197008032510</t>
  </si>
  <si>
    <t>周双兴</t>
  </si>
  <si>
    <t>350526197004042519</t>
  </si>
  <si>
    <t>周文贵</t>
  </si>
  <si>
    <t>350526195806232518</t>
  </si>
  <si>
    <t>周其仁</t>
  </si>
  <si>
    <t>350526195409172515</t>
  </si>
  <si>
    <t>张紫静</t>
  </si>
  <si>
    <t>350526201002192520</t>
  </si>
  <si>
    <t>陈金章</t>
  </si>
  <si>
    <t>35052619720802251X</t>
  </si>
  <si>
    <t>许惠琴</t>
  </si>
  <si>
    <t>350526197710020026</t>
  </si>
  <si>
    <t>陈晓艳</t>
  </si>
  <si>
    <t>35052620070804252X</t>
  </si>
  <si>
    <t>陈书瑶</t>
  </si>
  <si>
    <t>350526201110082564</t>
  </si>
  <si>
    <t>陈元波</t>
  </si>
  <si>
    <t>350526198101102514</t>
  </si>
  <si>
    <t>陈美来</t>
  </si>
  <si>
    <t>350526195310202526</t>
  </si>
  <si>
    <t>陈贝娜</t>
  </si>
  <si>
    <t>350526200512192526</t>
  </si>
  <si>
    <t>陈炳炎</t>
  </si>
  <si>
    <t>350526197311252532</t>
  </si>
  <si>
    <t>黄桔花</t>
  </si>
  <si>
    <t>350525198507292526</t>
  </si>
  <si>
    <t>陈春琳</t>
  </si>
  <si>
    <t>350526202202082523</t>
  </si>
  <si>
    <t>陈贵足</t>
  </si>
  <si>
    <t>350526196809202511</t>
  </si>
  <si>
    <t>李玉碧</t>
  </si>
  <si>
    <t>350526197005208023</t>
  </si>
  <si>
    <t>陈元宝</t>
  </si>
  <si>
    <t>350526200702012514</t>
  </si>
  <si>
    <t>周青云</t>
  </si>
  <si>
    <t>35052619740701255X</t>
  </si>
  <si>
    <t>周丽琴</t>
  </si>
  <si>
    <t>35052619760728252X</t>
  </si>
  <si>
    <t>陈双展</t>
  </si>
  <si>
    <t>350526197903132518</t>
  </si>
  <si>
    <t>陈元插</t>
  </si>
  <si>
    <t>350526195409292533</t>
  </si>
  <si>
    <t>陈桂花</t>
  </si>
  <si>
    <t>350526195610182520</t>
  </si>
  <si>
    <t>陈丽婷</t>
  </si>
  <si>
    <t>350526200210172546</t>
  </si>
  <si>
    <t>陈振泽</t>
  </si>
  <si>
    <t>350526198411052516</t>
  </si>
  <si>
    <t>陈胜贵</t>
  </si>
  <si>
    <t>350526194812062514</t>
  </si>
  <si>
    <t>陈秀美</t>
  </si>
  <si>
    <t>35052619570510252X</t>
  </si>
  <si>
    <t>陈坚固</t>
  </si>
  <si>
    <t>350526198506032534</t>
  </si>
  <si>
    <t>陈昭明</t>
  </si>
  <si>
    <t>350526197710242518</t>
  </si>
  <si>
    <t>周明华</t>
  </si>
  <si>
    <t>350526197902202588</t>
  </si>
  <si>
    <t>陈私芸</t>
  </si>
  <si>
    <t>350526201001212526</t>
  </si>
  <si>
    <t>陈春生</t>
  </si>
  <si>
    <t>350426199101153601</t>
  </si>
  <si>
    <t>周治录</t>
  </si>
  <si>
    <t>350526198102132512</t>
  </si>
  <si>
    <t>林惠云</t>
  </si>
  <si>
    <t>350526198912050543</t>
  </si>
  <si>
    <t>周艳艳</t>
  </si>
  <si>
    <t>350526201010052528</t>
  </si>
  <si>
    <t>周楚楚</t>
  </si>
  <si>
    <t>350526201608272525</t>
  </si>
  <si>
    <t>陈献青</t>
  </si>
  <si>
    <t>350526196612222519</t>
  </si>
  <si>
    <t>陈元桥</t>
  </si>
  <si>
    <t>350526198012122513</t>
  </si>
  <si>
    <t>陈宝婷</t>
  </si>
  <si>
    <t>350525199101164027</t>
  </si>
  <si>
    <t>陈思盈</t>
  </si>
  <si>
    <t>350526201110082548</t>
  </si>
  <si>
    <t>陈宏盛</t>
  </si>
  <si>
    <t>35052620130412251X</t>
  </si>
  <si>
    <t>周万</t>
  </si>
  <si>
    <t>350526194801232522</t>
  </si>
  <si>
    <t>陈亨长</t>
  </si>
  <si>
    <t>350526197405212515</t>
  </si>
  <si>
    <t>陈巧凤</t>
  </si>
  <si>
    <t>350526201207262529</t>
  </si>
  <si>
    <t>350526201610262529</t>
  </si>
  <si>
    <t>陈世杰</t>
  </si>
  <si>
    <t>35052620171016255X</t>
  </si>
  <si>
    <t>周秀情</t>
  </si>
  <si>
    <t>350526196003262523</t>
  </si>
  <si>
    <t>周佳敏</t>
  </si>
  <si>
    <t>35052620130125252X</t>
  </si>
  <si>
    <t>周青苗</t>
  </si>
  <si>
    <t>350526201408312529</t>
  </si>
  <si>
    <t>陈金针</t>
  </si>
  <si>
    <t>350526195103142524</t>
  </si>
  <si>
    <t>陈明兴</t>
  </si>
  <si>
    <t>350526195511202514</t>
  </si>
  <si>
    <t>赖向</t>
  </si>
  <si>
    <t>350526196302152527</t>
  </si>
  <si>
    <t>黄双女</t>
  </si>
  <si>
    <t>350526198309073521</t>
  </si>
  <si>
    <t>陈雅烽</t>
  </si>
  <si>
    <t>350526201401072526</t>
  </si>
  <si>
    <t>王玉雨</t>
  </si>
  <si>
    <t>350525197903142728</t>
  </si>
  <si>
    <t>周里相</t>
  </si>
  <si>
    <t>350526197801132533</t>
  </si>
  <si>
    <t>周青芳</t>
  </si>
  <si>
    <t>350526200304262526</t>
  </si>
  <si>
    <t>周荣超</t>
  </si>
  <si>
    <t>350526200708012515</t>
  </si>
  <si>
    <t>陈桂菊</t>
  </si>
  <si>
    <t>350526196307212541</t>
  </si>
  <si>
    <t>周长吕</t>
  </si>
  <si>
    <t>350526197303172516</t>
  </si>
  <si>
    <t>350526198706137525</t>
  </si>
  <si>
    <t>周庆丰</t>
  </si>
  <si>
    <t>35052619750120251X</t>
  </si>
  <si>
    <t>周格欣</t>
  </si>
  <si>
    <t>35052620110228254X</t>
  </si>
  <si>
    <t>周秀良</t>
  </si>
  <si>
    <t>350526195009212522</t>
  </si>
  <si>
    <t>周利地</t>
  </si>
  <si>
    <t>350526194211092515</t>
  </si>
  <si>
    <t>郭什某吓</t>
  </si>
  <si>
    <t>350521198104237068</t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</si>
  <si>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</si>
  <si>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</si>
  <si>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</si>
  <si>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</si>
  <si>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证件号</t>
    </r>
  </si>
  <si>
    <t>吴爱华</t>
  </si>
  <si>
    <t>350526196001222528</t>
  </si>
  <si>
    <t>林石林</t>
  </si>
  <si>
    <t>350526194811172519</t>
  </si>
  <si>
    <t>林丕</t>
  </si>
  <si>
    <t>350526193403263513</t>
  </si>
  <si>
    <t>温喜</t>
  </si>
  <si>
    <t>350526195907262513</t>
  </si>
  <si>
    <t>林少宝</t>
  </si>
  <si>
    <t>350526196006112512</t>
  </si>
  <si>
    <t>涂玉珠</t>
  </si>
  <si>
    <t>350526195306102522</t>
  </si>
  <si>
    <t>查颜</t>
  </si>
  <si>
    <t>350526194303052529</t>
  </si>
  <si>
    <t>陈信</t>
  </si>
  <si>
    <t>350526193811192523</t>
  </si>
  <si>
    <t>林爱国</t>
  </si>
  <si>
    <t>350526195205102531</t>
  </si>
  <si>
    <t>查云英</t>
  </si>
  <si>
    <t>350526194110032521</t>
  </si>
  <si>
    <t>查炎</t>
  </si>
  <si>
    <t>350526194511042536</t>
  </si>
  <si>
    <t>陈建青</t>
  </si>
  <si>
    <t>350526196503262511</t>
  </si>
  <si>
    <t>方素珍</t>
  </si>
  <si>
    <t>350526195802202522</t>
  </si>
  <si>
    <t>陈行原</t>
  </si>
  <si>
    <t>350526195810292513</t>
  </si>
  <si>
    <t>陈行泓</t>
  </si>
  <si>
    <t>350526195405192519</t>
  </si>
  <si>
    <t>罗纯</t>
  </si>
  <si>
    <t>350526194409202521</t>
  </si>
  <si>
    <t>危冬</t>
  </si>
  <si>
    <t>350526193708122527</t>
  </si>
  <si>
    <t>陈祥与</t>
  </si>
  <si>
    <t>350526194005102516</t>
  </si>
  <si>
    <t>陈瑞李</t>
  </si>
  <si>
    <t>350526196004292513</t>
  </si>
  <si>
    <t>陈阅</t>
  </si>
  <si>
    <t>350526194107292525</t>
  </si>
  <si>
    <t>陈兰英</t>
  </si>
  <si>
    <t>35052619620917254X</t>
  </si>
  <si>
    <t>陈青木</t>
  </si>
  <si>
    <t>350526196110092531</t>
  </si>
  <si>
    <t>周华</t>
  </si>
  <si>
    <t>350526194403062521</t>
  </si>
  <si>
    <t>吴秀恋</t>
  </si>
  <si>
    <t>350526195710092522</t>
  </si>
  <si>
    <t>方来生</t>
  </si>
  <si>
    <t>350526195211132534</t>
  </si>
  <si>
    <t>张彩莲</t>
  </si>
  <si>
    <t>35052619420125252X</t>
  </si>
  <si>
    <t>王村德</t>
  </si>
  <si>
    <t>350526195706242516</t>
  </si>
  <si>
    <t>郑秀梅</t>
  </si>
  <si>
    <t>350526194911192525</t>
  </si>
  <si>
    <t>王笋</t>
  </si>
  <si>
    <t>350526194604202527</t>
  </si>
  <si>
    <t>方昭仁</t>
  </si>
  <si>
    <t>350526194206182516</t>
  </si>
  <si>
    <t>郑美鸾</t>
  </si>
  <si>
    <t>350526195810022521</t>
  </si>
  <si>
    <t>张蚊</t>
  </si>
  <si>
    <t>350526194209092524</t>
  </si>
  <si>
    <t>邱诗栋</t>
  </si>
  <si>
    <t>350526194711062515</t>
  </si>
  <si>
    <t>张顺</t>
  </si>
  <si>
    <t>350526194711162524</t>
  </si>
  <si>
    <t>王生全</t>
  </si>
  <si>
    <t>350526195308102518</t>
  </si>
  <si>
    <t>王来玉</t>
  </si>
  <si>
    <t>350526195801042520</t>
  </si>
  <si>
    <t>王智平</t>
  </si>
  <si>
    <t>350526195212142531</t>
  </si>
  <si>
    <t>王礼石</t>
  </si>
  <si>
    <t>350526194403282516</t>
  </si>
  <si>
    <t>王素梅</t>
  </si>
  <si>
    <t>350526196501252520</t>
  </si>
  <si>
    <t>王玉英</t>
  </si>
  <si>
    <t>350526195711012520</t>
  </si>
  <si>
    <t>张秀丽</t>
  </si>
  <si>
    <t>350526195208252527</t>
  </si>
  <si>
    <t>张金贵</t>
  </si>
  <si>
    <t>350526195801292511</t>
  </si>
  <si>
    <t>张正超</t>
  </si>
  <si>
    <t>350526194108092517</t>
  </si>
  <si>
    <t>周淑珠</t>
  </si>
  <si>
    <t>350526195710232521</t>
  </si>
  <si>
    <t>张得</t>
  </si>
  <si>
    <t>350526195512152547</t>
  </si>
  <si>
    <t>张桂玉</t>
  </si>
  <si>
    <t>35052619390524251X</t>
  </si>
  <si>
    <t>周秀琼</t>
  </si>
  <si>
    <t>35052619600310252X</t>
  </si>
  <si>
    <t>吴碧玉</t>
  </si>
  <si>
    <t>350526195206142527</t>
  </si>
  <si>
    <t>刘清泉</t>
  </si>
  <si>
    <t>350526195403132512</t>
  </si>
  <si>
    <t>张美属</t>
  </si>
  <si>
    <t>350526195311262520</t>
  </si>
  <si>
    <t>陈玉吉</t>
  </si>
  <si>
    <t>350526194302092529</t>
  </si>
  <si>
    <t>周丁财</t>
  </si>
  <si>
    <t>350526196203222518</t>
  </si>
  <si>
    <t>周桂梅</t>
  </si>
  <si>
    <t>350526195509142524</t>
  </si>
  <si>
    <t>陈菊花</t>
  </si>
  <si>
    <t>350526195401152528</t>
  </si>
  <si>
    <t>肖丽珠</t>
  </si>
  <si>
    <t>350526195010022523</t>
  </si>
  <si>
    <t>周正主</t>
  </si>
  <si>
    <t>350526195001242516</t>
  </si>
  <si>
    <t>黄井</t>
  </si>
  <si>
    <t>350526194310222522</t>
  </si>
  <si>
    <t>陈友才</t>
  </si>
  <si>
    <t>350526195605262518</t>
  </si>
  <si>
    <t>陈元昌</t>
  </si>
  <si>
    <t>350526195006082515</t>
  </si>
  <si>
    <t>张牡丹</t>
  </si>
  <si>
    <t>350526195203092528</t>
  </si>
  <si>
    <t>周秀会</t>
  </si>
  <si>
    <t>350526195502132542</t>
  </si>
  <si>
    <t>周成撮</t>
  </si>
  <si>
    <t>350526195707182551</t>
  </si>
  <si>
    <t>周双平</t>
  </si>
  <si>
    <t>350526195303292519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</si>
</sst>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sz val="9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FF0000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5" borderId="16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34" fillId="29" borderId="18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3" xfId="49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3" xfId="0" applyNumberFormat="1" applyFont="1" applyFill="1" applyBorder="1" applyAlignment="1" quotePrefix="1">
      <alignment horizontal="center" vertical="center" wrapText="1" shrinkToFit="1"/>
    </xf>
    <xf numFmtId="49" fontId="7" fillId="0" borderId="3" xfId="0" applyNumberFormat="1" applyFont="1" applyFill="1" applyBorder="1" applyAlignment="1" quotePrefix="1">
      <alignment horizontal="center" vertical="center" wrapText="1" shrinkToFit="1"/>
    </xf>
    <xf numFmtId="49" fontId="7" fillId="0" borderId="3" xfId="0" applyNumberFormat="1" applyFont="1" applyFill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  <xf numFmtId="0" fontId="4" fillId="0" borderId="4" xfId="0" applyNumberFormat="1" applyFont="1" applyFill="1" applyBorder="1" applyAlignment="1" quotePrefix="1">
      <alignment horizontal="center" vertical="center"/>
    </xf>
    <xf numFmtId="49" fontId="5" fillId="0" borderId="4" xfId="0" applyNumberFormat="1" applyFont="1" applyFill="1" applyBorder="1" applyAlignment="1" quotePrefix="1">
      <alignment horizontal="center" vertical="center"/>
    </xf>
    <xf numFmtId="49" fontId="4" fillId="0" borderId="3" xfId="49" applyNumberFormat="1" applyFont="1" applyFill="1" applyBorder="1" applyAlignment="1" quotePrefix="1">
      <alignment horizontal="center" vertical="center"/>
    </xf>
    <xf numFmtId="0" fontId="4" fillId="0" borderId="3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7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dministrator\Desktop\2024\&#26376;&#25253;&#34920;\&#38647;&#25919;&#20989;&#12308;2024&#12309;%20%20&#21495;2024&#24180;1&#26376;&#38647;&#23792;&#38215;&#22478;&#20065;&#20302;&#20445;&#37329;&#21457;&#25918;&#21517;&#21333;--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3"/>
  <sheetViews>
    <sheetView tabSelected="1" view="pageBreakPreview" zoomScaleNormal="100" workbookViewId="0">
      <selection activeCell="J43" sqref="J43:J152"/>
    </sheetView>
  </sheetViews>
  <sheetFormatPr defaultColWidth="9" defaultRowHeight="13.5"/>
  <cols>
    <col min="1" max="1" width="4.38333333333333" style="42" customWidth="1"/>
    <col min="2" max="4" width="7.38333333333333" style="42" customWidth="1"/>
    <col min="5" max="5" width="9.38333333333333" style="42" customWidth="1"/>
    <col min="6" max="6" width="5.38333333333333" style="42" customWidth="1"/>
    <col min="7" max="7" width="24.8833333333333" style="42" customWidth="1"/>
    <col min="8" max="8" width="9.38333333333333" style="42" customWidth="1"/>
    <col min="9" max="9" width="7.5" style="1" customWidth="1"/>
    <col min="10" max="10" width="24.6333333333333" style="42" customWidth="1"/>
    <col min="11" max="11" width="6" style="42" hidden="1" customWidth="1"/>
    <col min="12" max="12" width="24.3833333333333" style="42" hidden="1" customWidth="1"/>
    <col min="13" max="18" width="9" style="42" hidden="1" customWidth="1"/>
    <col min="19" max="16384" width="9" style="42"/>
  </cols>
  <sheetData>
    <row r="1" spans="1:5">
      <c r="A1" s="45" t="s">
        <v>0</v>
      </c>
      <c r="B1" s="45"/>
      <c r="C1" s="46"/>
      <c r="D1" s="46"/>
      <c r="E1" s="46"/>
    </row>
    <row r="2" ht="18.75" spans="1:11">
      <c r="A2" s="47" t="s">
        <v>1</v>
      </c>
      <c r="B2" s="47"/>
      <c r="C2" s="47"/>
      <c r="D2" s="47"/>
      <c r="E2" s="47"/>
      <c r="F2" s="47"/>
      <c r="G2" s="47"/>
      <c r="H2" s="47"/>
      <c r="I2" s="5"/>
      <c r="J2" s="47"/>
      <c r="K2" s="54"/>
    </row>
    <row r="3" ht="28.5" spans="1:17">
      <c r="A3" s="48" t="s">
        <v>2</v>
      </c>
      <c r="B3" s="49" t="s">
        <v>3</v>
      </c>
      <c r="C3" s="48" t="s">
        <v>4</v>
      </c>
      <c r="D3" s="48" t="s">
        <v>5</v>
      </c>
      <c r="E3" s="48" t="s">
        <v>6</v>
      </c>
      <c r="F3" s="50" t="s">
        <v>7</v>
      </c>
      <c r="G3" s="48" t="s">
        <v>8</v>
      </c>
      <c r="H3" s="48" t="s">
        <v>9</v>
      </c>
      <c r="I3" s="7" t="s">
        <v>10</v>
      </c>
      <c r="J3" s="48" t="s">
        <v>11</v>
      </c>
      <c r="K3" s="55"/>
      <c r="M3" s="42" t="s">
        <v>12</v>
      </c>
      <c r="O3" s="42" t="s">
        <v>13</v>
      </c>
      <c r="Q3" s="42" t="s">
        <v>14</v>
      </c>
    </row>
    <row r="4" ht="13.9" customHeight="1" spans="1:18">
      <c r="A4" s="51">
        <f>ROW()-3</f>
        <v>1</v>
      </c>
      <c r="B4" s="52" t="s">
        <v>15</v>
      </c>
      <c r="C4" s="53" t="s">
        <v>16</v>
      </c>
      <c r="D4" s="52" t="s">
        <v>17</v>
      </c>
      <c r="E4" s="53" t="s">
        <v>18</v>
      </c>
      <c r="F4" s="52" t="s">
        <v>19</v>
      </c>
      <c r="G4" s="52" t="s">
        <v>20</v>
      </c>
      <c r="H4" s="53" t="s">
        <v>21</v>
      </c>
      <c r="I4" s="56">
        <v>145</v>
      </c>
      <c r="J4" s="52"/>
      <c r="K4" s="9"/>
      <c r="L4" s="57" t="s">
        <v>13</v>
      </c>
      <c r="M4" s="42" t="e">
        <f>VLOOKUP(B4,Sheet1!B:B,1,FALSE)</f>
        <v>#N/A</v>
      </c>
      <c r="N4" s="42" t="e">
        <f>VLOOKUP(#REF!,Sheet1!F:F,1,FALSE)</f>
        <v>#REF!</v>
      </c>
      <c r="O4" s="42" t="str">
        <f>VLOOKUP(B4,Sheet2!B:B,1,FALSE)</f>
        <v>林泽晨</v>
      </c>
      <c r="P4" s="42" t="e">
        <f>VLOOKUP(#REF!,Sheet2!F:F,1,FALSE)</f>
        <v>#REF!</v>
      </c>
      <c r="Q4" s="42" t="str">
        <f>VLOOKUP(B4,Sheet3!B:B,1,FALSE)</f>
        <v>林泽晨</v>
      </c>
      <c r="R4" s="42" t="e">
        <f>VLOOKUP(#REF!,Sheet3!F:F,1,FALSE)</f>
        <v>#REF!</v>
      </c>
    </row>
    <row r="5" ht="13.9" customHeight="1" spans="1:18">
      <c r="A5" s="51">
        <f t="shared" ref="A5:A14" si="0">ROW()-3</f>
        <v>2</v>
      </c>
      <c r="B5" s="52" t="s">
        <v>22</v>
      </c>
      <c r="C5" s="53" t="s">
        <v>16</v>
      </c>
      <c r="D5" s="52" t="s">
        <v>17</v>
      </c>
      <c r="E5" s="53" t="s">
        <v>18</v>
      </c>
      <c r="F5" s="52" t="s">
        <v>19</v>
      </c>
      <c r="G5" s="52" t="s">
        <v>20</v>
      </c>
      <c r="H5" s="53" t="s">
        <v>21</v>
      </c>
      <c r="I5" s="56">
        <v>121</v>
      </c>
      <c r="J5" s="52"/>
      <c r="K5" s="22" t="e">
        <f>2025-MID(#REF!,7,4)</f>
        <v>#REF!</v>
      </c>
      <c r="L5" s="57" t="s">
        <v>23</v>
      </c>
      <c r="M5" s="42" t="e">
        <f>VLOOKUP(B5,Sheet1!B:B,1,FALSE)</f>
        <v>#N/A</v>
      </c>
      <c r="N5" s="42" t="e">
        <f>VLOOKUP(#REF!,Sheet1!F:F,1,FALSE)</f>
        <v>#REF!</v>
      </c>
      <c r="O5" s="42" t="str">
        <f>VLOOKUP(B5,Sheet2!B:B,1,FALSE)</f>
        <v>吴国华</v>
      </c>
      <c r="P5" s="42" t="e">
        <f>VLOOKUP(#REF!,Sheet2!F:F,1,FALSE)</f>
        <v>#REF!</v>
      </c>
      <c r="Q5" s="42" t="str">
        <f>VLOOKUP(B5,Sheet3!B:B,1,FALSE)</f>
        <v>吴爱华</v>
      </c>
      <c r="R5" s="42" t="e">
        <f>VLOOKUP(#REF!,Sheet3!F:F,1,FALSE)</f>
        <v>#REF!</v>
      </c>
    </row>
    <row r="6" ht="13.9" customHeight="1" spans="1:18">
      <c r="A6" s="51">
        <f t="shared" si="0"/>
        <v>3</v>
      </c>
      <c r="B6" s="52" t="s">
        <v>24</v>
      </c>
      <c r="C6" s="53" t="s">
        <v>16</v>
      </c>
      <c r="D6" s="52" t="s">
        <v>17</v>
      </c>
      <c r="E6" s="53" t="s">
        <v>18</v>
      </c>
      <c r="F6" s="52" t="s">
        <v>19</v>
      </c>
      <c r="G6" s="52" t="s">
        <v>20</v>
      </c>
      <c r="H6" s="53" t="s">
        <v>21</v>
      </c>
      <c r="I6" s="56">
        <v>121</v>
      </c>
      <c r="J6" s="52"/>
      <c r="K6" s="9"/>
      <c r="L6" s="57" t="s">
        <v>13</v>
      </c>
      <c r="M6" s="42" t="e">
        <f>VLOOKUP(B6,Sheet1!B:B,1,FALSE)</f>
        <v>#N/A</v>
      </c>
      <c r="N6" s="42" t="e">
        <f>VLOOKUP(#REF!,Sheet1!F:F,1,FALSE)</f>
        <v>#REF!</v>
      </c>
      <c r="O6" s="42" t="str">
        <f>VLOOKUP(B6,Sheet2!B:B,1,FALSE)</f>
        <v>陈兰兰</v>
      </c>
      <c r="P6" s="42" t="e">
        <f>VLOOKUP(#REF!,Sheet2!F:F,1,FALSE)</f>
        <v>#REF!</v>
      </c>
      <c r="Q6" s="42" t="str">
        <f>VLOOKUP(B6,Sheet3!B:B,1,FALSE)</f>
        <v>陈兰兰</v>
      </c>
      <c r="R6" s="42" t="e">
        <f>VLOOKUP(#REF!,Sheet3!F:F,1,FALSE)</f>
        <v>#REF!</v>
      </c>
    </row>
    <row r="7" s="42" customFormat="1" ht="13.9" customHeight="1" spans="1:18">
      <c r="A7" s="51">
        <f t="shared" si="0"/>
        <v>4</v>
      </c>
      <c r="B7" s="52" t="s">
        <v>25</v>
      </c>
      <c r="C7" s="53" t="s">
        <v>16</v>
      </c>
      <c r="D7" s="52" t="s">
        <v>17</v>
      </c>
      <c r="E7" s="53" t="s">
        <v>18</v>
      </c>
      <c r="F7" s="52" t="s">
        <v>26</v>
      </c>
      <c r="G7" s="52" t="s">
        <v>20</v>
      </c>
      <c r="H7" s="53" t="s">
        <v>21</v>
      </c>
      <c r="I7" s="56">
        <v>121</v>
      </c>
      <c r="J7" s="52"/>
      <c r="K7" s="9"/>
      <c r="L7" s="57" t="s">
        <v>13</v>
      </c>
      <c r="M7" s="42" t="str">
        <f>VLOOKUP(B7,Sheet1!B:B,1,FALSE)</f>
        <v>林礼浩</v>
      </c>
      <c r="N7" s="42" t="e">
        <f>VLOOKUP(#REF!,Sheet1!F:F,1,FALSE)</f>
        <v>#REF!</v>
      </c>
      <c r="O7" s="42" t="str">
        <f>VLOOKUP(B7,Sheet2!B:B,1,FALSE)</f>
        <v>林文浩</v>
      </c>
      <c r="P7" s="42" t="e">
        <f>VLOOKUP(#REF!,Sheet2!F:F,1,FALSE)</f>
        <v>#REF!</v>
      </c>
      <c r="Q7" s="42" t="str">
        <f>VLOOKUP(B7,Sheet3!B:B,1,FALSE)</f>
        <v>林文浩</v>
      </c>
      <c r="R7" s="42" t="e">
        <f>VLOOKUP(#REF!,Sheet3!F:F,1,FALSE)</f>
        <v>#REF!</v>
      </c>
    </row>
    <row r="8" ht="13.9" customHeight="1" spans="1:18">
      <c r="A8" s="51">
        <f t="shared" si="0"/>
        <v>5</v>
      </c>
      <c r="B8" s="52" t="s">
        <v>27</v>
      </c>
      <c r="C8" s="53" t="s">
        <v>16</v>
      </c>
      <c r="D8" s="52" t="s">
        <v>17</v>
      </c>
      <c r="E8" s="53" t="s">
        <v>18</v>
      </c>
      <c r="F8" s="52" t="s">
        <v>19</v>
      </c>
      <c r="G8" s="52" t="s">
        <v>20</v>
      </c>
      <c r="H8" s="53" t="s">
        <v>21</v>
      </c>
      <c r="I8" s="56">
        <v>85</v>
      </c>
      <c r="J8" s="52"/>
      <c r="K8" s="22" t="e">
        <f>2025-MID(#REF!,7,4)</f>
        <v>#REF!</v>
      </c>
      <c r="L8" s="57" t="s">
        <v>28</v>
      </c>
      <c r="M8" s="42" t="str">
        <f>VLOOKUP(B8,Sheet1!B:B,1,FALSE)</f>
        <v>张应英</v>
      </c>
      <c r="N8" s="42" t="e">
        <f>VLOOKUP(#REF!,Sheet1!F:F,1,FALSE)</f>
        <v>#REF!</v>
      </c>
      <c r="O8" s="42" t="e">
        <f>VLOOKUP(B8,Sheet2!B:B,1,FALSE)</f>
        <v>#N/A</v>
      </c>
      <c r="P8" s="42" t="e">
        <f>VLOOKUP(#REF!,Sheet2!F:F,1,FALSE)</f>
        <v>#REF!</v>
      </c>
      <c r="Q8" s="42" t="e">
        <f>VLOOKUP(B8,Sheet3!B:B,1,FALSE)</f>
        <v>#N/A</v>
      </c>
      <c r="R8" s="42" t="e">
        <f>VLOOKUP(#REF!,Sheet3!F:F,1,FALSE)</f>
        <v>#REF!</v>
      </c>
    </row>
    <row r="9" ht="13.9" customHeight="1" spans="1:18">
      <c r="A9" s="51">
        <f t="shared" si="0"/>
        <v>6</v>
      </c>
      <c r="B9" s="52" t="s">
        <v>29</v>
      </c>
      <c r="C9" s="53" t="s">
        <v>16</v>
      </c>
      <c r="D9" s="52" t="s">
        <v>17</v>
      </c>
      <c r="E9" s="53" t="s">
        <v>18</v>
      </c>
      <c r="F9" s="52" t="s">
        <v>19</v>
      </c>
      <c r="G9" s="52" t="s">
        <v>20</v>
      </c>
      <c r="H9" s="53" t="s">
        <v>21</v>
      </c>
      <c r="I9" s="56">
        <v>121</v>
      </c>
      <c r="J9" s="52"/>
      <c r="K9" s="22" t="e">
        <f>2025-MID(#REF!,7,4)</f>
        <v>#REF!</v>
      </c>
      <c r="L9" s="57" t="s">
        <v>23</v>
      </c>
      <c r="M9" s="42" t="e">
        <f>VLOOKUP(B9,Sheet1!B:B,1,FALSE)</f>
        <v>#N/A</v>
      </c>
      <c r="N9" s="42" t="e">
        <f>VLOOKUP(#REF!,Sheet1!F:F,1,FALSE)</f>
        <v>#REF!</v>
      </c>
      <c r="O9" s="42" t="e">
        <f>VLOOKUP(B9,Sheet2!B:B,1,FALSE)</f>
        <v>#N/A</v>
      </c>
      <c r="P9" s="42" t="e">
        <f>VLOOKUP(#REF!,Sheet2!F:F,1,FALSE)</f>
        <v>#REF!</v>
      </c>
      <c r="Q9" s="42" t="str">
        <f>VLOOKUP(B9,Sheet3!B:B,1,FALSE)</f>
        <v>林石林</v>
      </c>
      <c r="R9" s="42" t="e">
        <f>VLOOKUP(#REF!,Sheet3!F:F,1,FALSE)</f>
        <v>#REF!</v>
      </c>
    </row>
    <row r="10" ht="13.9" customHeight="1" spans="1:18">
      <c r="A10" s="51">
        <f t="shared" si="0"/>
        <v>7</v>
      </c>
      <c r="B10" s="52" t="s">
        <v>30</v>
      </c>
      <c r="C10" s="53" t="s">
        <v>16</v>
      </c>
      <c r="D10" s="52" t="s">
        <v>17</v>
      </c>
      <c r="E10" s="53" t="s">
        <v>18</v>
      </c>
      <c r="F10" s="52" t="s">
        <v>19</v>
      </c>
      <c r="G10" s="52" t="s">
        <v>20</v>
      </c>
      <c r="H10" s="53" t="s">
        <v>21</v>
      </c>
      <c r="I10" s="56">
        <v>121</v>
      </c>
      <c r="J10" s="52"/>
      <c r="K10" s="22" t="e">
        <f>2025-MID(#REF!,7,4)</f>
        <v>#REF!</v>
      </c>
      <c r="L10" s="57" t="s">
        <v>23</v>
      </c>
      <c r="M10" s="42" t="str">
        <f>VLOOKUP(B10,Sheet1!B:B,1,FALSE)</f>
        <v>林清铁</v>
      </c>
      <c r="N10" s="42" t="e">
        <f>VLOOKUP(#REF!,Sheet1!F:F,1,FALSE)</f>
        <v>#REF!</v>
      </c>
      <c r="O10" s="42" t="str">
        <f>VLOOKUP(B10,Sheet2!B:B,1,FALSE)</f>
        <v>林培炜</v>
      </c>
      <c r="P10" s="42" t="e">
        <f>VLOOKUP(#REF!,Sheet2!F:F,1,FALSE)</f>
        <v>#REF!</v>
      </c>
      <c r="Q10" s="42" t="str">
        <f>VLOOKUP(B10,Sheet3!B:B,1,FALSE)</f>
        <v>林泽晨</v>
      </c>
      <c r="R10" s="42" t="e">
        <f>VLOOKUP(#REF!,Sheet3!F:F,1,FALSE)</f>
        <v>#REF!</v>
      </c>
    </row>
    <row r="11" ht="13.9" customHeight="1" spans="1:18">
      <c r="A11" s="51">
        <f t="shared" si="0"/>
        <v>8</v>
      </c>
      <c r="B11" s="52" t="s">
        <v>31</v>
      </c>
      <c r="C11" s="53" t="s">
        <v>16</v>
      </c>
      <c r="D11" s="52" t="s">
        <v>17</v>
      </c>
      <c r="E11" s="53" t="s">
        <v>18</v>
      </c>
      <c r="F11" s="52" t="s">
        <v>19</v>
      </c>
      <c r="G11" s="52" t="s">
        <v>20</v>
      </c>
      <c r="H11" s="53" t="s">
        <v>21</v>
      </c>
      <c r="I11" s="56">
        <v>121</v>
      </c>
      <c r="J11" s="52"/>
      <c r="K11" s="22" t="e">
        <f>2025-MID(#REF!,7,4)</f>
        <v>#REF!</v>
      </c>
      <c r="L11" s="57" t="s">
        <v>23</v>
      </c>
      <c r="M11" s="42" t="str">
        <f>VLOOKUP(B11,Sheet1!B:B,1,FALSE)</f>
        <v>温戍</v>
      </c>
      <c r="N11" s="42" t="e">
        <f>VLOOKUP(#REF!,Sheet1!F:F,1,FALSE)</f>
        <v>#REF!</v>
      </c>
      <c r="O11" s="42" t="e">
        <f>VLOOKUP(B11,Sheet2!B:B,1,FALSE)</f>
        <v>#N/A</v>
      </c>
      <c r="P11" s="42" t="e">
        <f>VLOOKUP(#REF!,Sheet2!F:F,1,FALSE)</f>
        <v>#REF!</v>
      </c>
      <c r="Q11" s="42" t="str">
        <f>VLOOKUP(B11,Sheet3!B:B,1,FALSE)</f>
        <v>温喜</v>
      </c>
      <c r="R11" s="42" t="e">
        <f>VLOOKUP(#REF!,Sheet3!F:F,1,FALSE)</f>
        <v>#REF!</v>
      </c>
    </row>
    <row r="12" ht="13.9" customHeight="1" spans="1:18">
      <c r="A12" s="51">
        <f t="shared" si="0"/>
        <v>9</v>
      </c>
      <c r="B12" s="52" t="s">
        <v>22</v>
      </c>
      <c r="C12" s="53" t="s">
        <v>16</v>
      </c>
      <c r="D12" s="52" t="s">
        <v>32</v>
      </c>
      <c r="E12" s="53" t="s">
        <v>18</v>
      </c>
      <c r="F12" s="52" t="s">
        <v>26</v>
      </c>
      <c r="G12" s="52" t="s">
        <v>20</v>
      </c>
      <c r="H12" s="53" t="s">
        <v>21</v>
      </c>
      <c r="I12" s="56">
        <v>145</v>
      </c>
      <c r="J12" s="52"/>
      <c r="K12" s="9"/>
      <c r="L12" s="57" t="s">
        <v>13</v>
      </c>
      <c r="M12" s="42" t="e">
        <f>VLOOKUP(B12,Sheet1!B:B,1,FALSE)</f>
        <v>#N/A</v>
      </c>
      <c r="N12" s="42" t="e">
        <f>VLOOKUP(#REF!,Sheet1!F:F,1,FALSE)</f>
        <v>#REF!</v>
      </c>
      <c r="O12" s="42" t="str">
        <f>VLOOKUP(B12,Sheet2!B:B,1,FALSE)</f>
        <v>吴国华</v>
      </c>
      <c r="P12" s="42" t="e">
        <f>VLOOKUP(#REF!,Sheet2!F:F,1,FALSE)</f>
        <v>#REF!</v>
      </c>
      <c r="Q12" s="42" t="str">
        <f>VLOOKUP(B12,Sheet3!B:B,1,FALSE)</f>
        <v>吴爱华</v>
      </c>
      <c r="R12" s="42" t="e">
        <f>VLOOKUP(#REF!,Sheet3!F:F,1,FALSE)</f>
        <v>#REF!</v>
      </c>
    </row>
    <row r="13" ht="13.9" customHeight="1" spans="1:18">
      <c r="A13" s="51">
        <f t="shared" si="0"/>
        <v>10</v>
      </c>
      <c r="B13" s="52" t="s">
        <v>33</v>
      </c>
      <c r="C13" s="53" t="s">
        <v>16</v>
      </c>
      <c r="D13" s="52" t="s">
        <v>32</v>
      </c>
      <c r="E13" s="53" t="s">
        <v>18</v>
      </c>
      <c r="F13" s="52" t="s">
        <v>19</v>
      </c>
      <c r="G13" s="52" t="s">
        <v>20</v>
      </c>
      <c r="H13" s="53" t="s">
        <v>21</v>
      </c>
      <c r="I13" s="56">
        <v>145</v>
      </c>
      <c r="J13" s="52"/>
      <c r="K13" s="9"/>
      <c r="L13" s="57" t="s">
        <v>34</v>
      </c>
      <c r="M13" s="42" t="e">
        <f>VLOOKUP(B13,Sheet1!B:B,1,FALSE)</f>
        <v>#N/A</v>
      </c>
      <c r="N13" s="42" t="e">
        <f>VLOOKUP(#REF!,Sheet1!F:F,1,FALSE)</f>
        <v>#REF!</v>
      </c>
      <c r="O13" s="42" t="str">
        <f>VLOOKUP(B13,Sheet2!B:B,1,FALSE)</f>
        <v>吴忠景</v>
      </c>
      <c r="P13" s="42" t="e">
        <f>VLOOKUP(#REF!,Sheet2!F:F,1,FALSE)</f>
        <v>#REF!</v>
      </c>
      <c r="Q13" s="42" t="str">
        <f>VLOOKUP(B13,Sheet3!B:B,1,FALSE)</f>
        <v>吴忠景</v>
      </c>
      <c r="R13" s="42" t="e">
        <f>VLOOKUP(#REF!,Sheet3!F:F,1,FALSE)</f>
        <v>#REF!</v>
      </c>
    </row>
    <row r="14" ht="13.9" customHeight="1" spans="1:18">
      <c r="A14" s="51">
        <f t="shared" si="0"/>
        <v>11</v>
      </c>
      <c r="B14" s="52" t="s">
        <v>35</v>
      </c>
      <c r="C14" s="53" t="s">
        <v>16</v>
      </c>
      <c r="D14" s="52" t="s">
        <v>32</v>
      </c>
      <c r="E14" s="53" t="s">
        <v>18</v>
      </c>
      <c r="F14" s="52" t="s">
        <v>26</v>
      </c>
      <c r="G14" s="52" t="s">
        <v>20</v>
      </c>
      <c r="H14" s="53" t="s">
        <v>21</v>
      </c>
      <c r="I14" s="56">
        <v>145</v>
      </c>
      <c r="J14" s="52"/>
      <c r="K14" s="9"/>
      <c r="L14" s="57" t="s">
        <v>13</v>
      </c>
      <c r="M14" s="42" t="e">
        <f>VLOOKUP(B14,Sheet1!B:B,1,FALSE)</f>
        <v>#N/A</v>
      </c>
      <c r="N14" s="42" t="e">
        <f>VLOOKUP(#REF!,Sheet1!F:F,1,FALSE)</f>
        <v>#REF!</v>
      </c>
      <c r="O14" s="42" t="str">
        <f>VLOOKUP(B14,Sheet2!B:B,1,FALSE)</f>
        <v>吴炬楠</v>
      </c>
      <c r="P14" s="42" t="e">
        <f>VLOOKUP(#REF!,Sheet2!F:F,1,FALSE)</f>
        <v>#REF!</v>
      </c>
      <c r="Q14" s="42" t="str">
        <f>VLOOKUP(B14,Sheet3!B:B,1,FALSE)</f>
        <v>吴炬楠</v>
      </c>
      <c r="R14" s="42" t="e">
        <f>VLOOKUP(#REF!,Sheet3!F:F,1,FALSE)</f>
        <v>#REF!</v>
      </c>
    </row>
    <row r="15" ht="13.9" customHeight="1" spans="1:18">
      <c r="A15" s="51">
        <f t="shared" ref="A15:A24" si="1">ROW()-3</f>
        <v>12</v>
      </c>
      <c r="B15" s="52" t="s">
        <v>36</v>
      </c>
      <c r="C15" s="53" t="s">
        <v>16</v>
      </c>
      <c r="D15" s="52" t="s">
        <v>32</v>
      </c>
      <c r="E15" s="53" t="s">
        <v>18</v>
      </c>
      <c r="F15" s="52" t="s">
        <v>19</v>
      </c>
      <c r="G15" s="52" t="s">
        <v>20</v>
      </c>
      <c r="H15" s="53" t="s">
        <v>21</v>
      </c>
      <c r="I15" s="56">
        <v>145</v>
      </c>
      <c r="J15" s="52"/>
      <c r="K15" s="9"/>
      <c r="L15" s="57" t="s">
        <v>13</v>
      </c>
      <c r="M15" s="42" t="e">
        <f>VLOOKUP(B15,Sheet1!B:B,1,FALSE)</f>
        <v>#N/A</v>
      </c>
      <c r="N15" s="42" t="e">
        <f>VLOOKUP(#REF!,Sheet1!F:F,1,FALSE)</f>
        <v>#REF!</v>
      </c>
      <c r="O15" s="42" t="str">
        <f>VLOOKUP(B15,Sheet2!B:B,1,FALSE)</f>
        <v>吴月婷</v>
      </c>
      <c r="P15" s="42" t="e">
        <f>VLOOKUP(#REF!,Sheet2!F:F,1,FALSE)</f>
        <v>#REF!</v>
      </c>
      <c r="Q15" s="42" t="str">
        <f>VLOOKUP(B15,Sheet3!B:B,1,FALSE)</f>
        <v>吴月婷</v>
      </c>
      <c r="R15" s="42" t="e">
        <f>VLOOKUP(#REF!,Sheet3!F:F,1,FALSE)</f>
        <v>#REF!</v>
      </c>
    </row>
    <row r="16" ht="13.9" customHeight="1" spans="1:18">
      <c r="A16" s="51">
        <f t="shared" si="1"/>
        <v>13</v>
      </c>
      <c r="B16" s="52" t="s">
        <v>37</v>
      </c>
      <c r="C16" s="53" t="s">
        <v>16</v>
      </c>
      <c r="D16" s="52" t="s">
        <v>32</v>
      </c>
      <c r="E16" s="53" t="s">
        <v>18</v>
      </c>
      <c r="F16" s="52" t="s">
        <v>26</v>
      </c>
      <c r="G16" s="52" t="s">
        <v>20</v>
      </c>
      <c r="H16" s="53" t="s">
        <v>21</v>
      </c>
      <c r="I16" s="56">
        <v>145</v>
      </c>
      <c r="J16" s="52"/>
      <c r="K16" s="9"/>
      <c r="L16" s="57" t="s">
        <v>13</v>
      </c>
      <c r="M16" s="42" t="e">
        <f>VLOOKUP(B16,Sheet1!B:B,1,FALSE)</f>
        <v>#N/A</v>
      </c>
      <c r="N16" s="42" t="e">
        <f>VLOOKUP(#REF!,Sheet1!F:F,1,FALSE)</f>
        <v>#REF!</v>
      </c>
      <c r="O16" s="42" t="str">
        <f>VLOOKUP(B16,Sheet2!B:B,1,FALSE)</f>
        <v>吴月梅</v>
      </c>
      <c r="P16" s="42" t="e">
        <f>VLOOKUP(#REF!,Sheet2!F:F,1,FALSE)</f>
        <v>#REF!</v>
      </c>
      <c r="Q16" s="42" t="str">
        <f>VLOOKUP(B16,Sheet3!B:B,1,FALSE)</f>
        <v>吴月梅</v>
      </c>
      <c r="R16" s="42" t="e">
        <f>VLOOKUP(#REF!,Sheet3!F:F,1,FALSE)</f>
        <v>#REF!</v>
      </c>
    </row>
    <row r="17" ht="13.9" customHeight="1" spans="1:18">
      <c r="A17" s="51">
        <f t="shared" si="1"/>
        <v>14</v>
      </c>
      <c r="B17" s="52" t="s">
        <v>38</v>
      </c>
      <c r="C17" s="53" t="s">
        <v>16</v>
      </c>
      <c r="D17" s="52" t="s">
        <v>32</v>
      </c>
      <c r="E17" s="53" t="s">
        <v>18</v>
      </c>
      <c r="F17" s="52" t="s">
        <v>26</v>
      </c>
      <c r="G17" s="52" t="s">
        <v>20</v>
      </c>
      <c r="H17" s="53" t="s">
        <v>21</v>
      </c>
      <c r="I17" s="56">
        <v>145</v>
      </c>
      <c r="J17" s="52"/>
      <c r="K17" s="9"/>
      <c r="L17" s="57" t="s">
        <v>13</v>
      </c>
      <c r="M17" s="42" t="e">
        <f>VLOOKUP(B17,Sheet1!B:B,1,FALSE)</f>
        <v>#N/A</v>
      </c>
      <c r="N17" s="42" t="e">
        <f>VLOOKUP(#REF!,Sheet1!F:F,1,FALSE)</f>
        <v>#REF!</v>
      </c>
      <c r="O17" s="42" t="str">
        <f>VLOOKUP(B17,Sheet2!B:B,1,FALSE)</f>
        <v>邱佳炜</v>
      </c>
      <c r="P17" s="42" t="e">
        <f>VLOOKUP(#REF!,Sheet2!F:F,1,FALSE)</f>
        <v>#REF!</v>
      </c>
      <c r="Q17" s="42" t="str">
        <f>VLOOKUP(B17,Sheet3!B:B,1,FALSE)</f>
        <v>邱佳炜</v>
      </c>
      <c r="R17" s="42" t="e">
        <f>VLOOKUP(#REF!,Sheet3!F:F,1,FALSE)</f>
        <v>#REF!</v>
      </c>
    </row>
    <row r="18" ht="13.9" customHeight="1" spans="1:18">
      <c r="A18" s="51">
        <f t="shared" si="1"/>
        <v>15</v>
      </c>
      <c r="B18" s="52" t="s">
        <v>39</v>
      </c>
      <c r="C18" s="53" t="s">
        <v>16</v>
      </c>
      <c r="D18" s="52" t="s">
        <v>32</v>
      </c>
      <c r="E18" s="53" t="s">
        <v>18</v>
      </c>
      <c r="F18" s="52" t="s">
        <v>26</v>
      </c>
      <c r="G18" s="52" t="s">
        <v>20</v>
      </c>
      <c r="H18" s="53" t="s">
        <v>21</v>
      </c>
      <c r="I18" s="56">
        <v>145</v>
      </c>
      <c r="J18" s="52"/>
      <c r="K18" s="9"/>
      <c r="L18" s="57" t="s">
        <v>13</v>
      </c>
      <c r="M18" s="42" t="e">
        <f>VLOOKUP(B18,Sheet1!B:B,1,FALSE)</f>
        <v>#N/A</v>
      </c>
      <c r="N18" s="42" t="e">
        <f>VLOOKUP(#REF!,Sheet1!F:F,1,FALSE)</f>
        <v>#REF!</v>
      </c>
      <c r="O18" s="42" t="str">
        <f>VLOOKUP(B18,Sheet2!B:B,1,FALSE)</f>
        <v>吴相庆</v>
      </c>
      <c r="P18" s="42" t="e">
        <f>VLOOKUP(#REF!,Sheet2!F:F,1,FALSE)</f>
        <v>#REF!</v>
      </c>
      <c r="Q18" s="42" t="str">
        <f>VLOOKUP(B18,Sheet3!B:B,1,FALSE)</f>
        <v>吴相庆</v>
      </c>
      <c r="R18" s="42" t="e">
        <f>VLOOKUP(#REF!,Sheet3!F:F,1,FALSE)</f>
        <v>#REF!</v>
      </c>
    </row>
    <row r="19" ht="13.9" customHeight="1" spans="1:18">
      <c r="A19" s="51">
        <f t="shared" si="1"/>
        <v>16</v>
      </c>
      <c r="B19" s="52" t="s">
        <v>40</v>
      </c>
      <c r="C19" s="53" t="s">
        <v>16</v>
      </c>
      <c r="D19" s="52" t="s">
        <v>32</v>
      </c>
      <c r="E19" s="53" t="s">
        <v>18</v>
      </c>
      <c r="F19" s="52" t="s">
        <v>26</v>
      </c>
      <c r="G19" s="52" t="s">
        <v>20</v>
      </c>
      <c r="H19" s="53" t="s">
        <v>21</v>
      </c>
      <c r="I19" s="56">
        <v>145</v>
      </c>
      <c r="J19" s="52"/>
      <c r="K19" s="9"/>
      <c r="L19" s="57" t="s">
        <v>34</v>
      </c>
      <c r="M19" s="42" t="e">
        <f>VLOOKUP(B19,Sheet1!B:B,1,FALSE)</f>
        <v>#N/A</v>
      </c>
      <c r="N19" s="42" t="e">
        <f>VLOOKUP(#REF!,Sheet1!F:F,1,FALSE)</f>
        <v>#REF!</v>
      </c>
      <c r="O19" s="42" t="str">
        <f>VLOOKUP(B19,Sheet2!B:B,1,FALSE)</f>
        <v>查金宝</v>
      </c>
      <c r="P19" s="42" t="e">
        <f>VLOOKUP(#REF!,Sheet2!F:F,1,FALSE)</f>
        <v>#REF!</v>
      </c>
      <c r="Q19" s="42" t="str">
        <f>VLOOKUP(B19,Sheet3!B:B,1,FALSE)</f>
        <v>查金宝</v>
      </c>
      <c r="R19" s="42" t="e">
        <f>VLOOKUP(#REF!,Sheet3!F:F,1,FALSE)</f>
        <v>#REF!</v>
      </c>
    </row>
    <row r="20" ht="13.9" customHeight="1" spans="1:18">
      <c r="A20" s="51">
        <f t="shared" si="1"/>
        <v>17</v>
      </c>
      <c r="B20" s="52" t="s">
        <v>41</v>
      </c>
      <c r="C20" s="53" t="s">
        <v>16</v>
      </c>
      <c r="D20" s="52" t="s">
        <v>32</v>
      </c>
      <c r="E20" s="53" t="s">
        <v>18</v>
      </c>
      <c r="F20" s="52" t="s">
        <v>19</v>
      </c>
      <c r="G20" s="52" t="s">
        <v>20</v>
      </c>
      <c r="H20" s="53" t="s">
        <v>21</v>
      </c>
      <c r="I20" s="56">
        <v>145</v>
      </c>
      <c r="J20" s="52"/>
      <c r="K20" s="22" t="e">
        <f>2025-MID(#REF!,7,4)</f>
        <v>#REF!</v>
      </c>
      <c r="L20" s="57" t="s">
        <v>23</v>
      </c>
      <c r="M20" s="42" t="e">
        <f>VLOOKUP(B20,Sheet1!B:B,1,FALSE)</f>
        <v>#N/A</v>
      </c>
      <c r="N20" s="42" t="e">
        <f>VLOOKUP(#REF!,Sheet1!F:F,1,FALSE)</f>
        <v>#REF!</v>
      </c>
      <c r="O20" s="42" t="e">
        <f>VLOOKUP(B20,Sheet2!B:B,1,FALSE)</f>
        <v>#N/A</v>
      </c>
      <c r="P20" s="42" t="e">
        <f>VLOOKUP(#REF!,Sheet2!F:F,1,FALSE)</f>
        <v>#REF!</v>
      </c>
      <c r="Q20" s="42" t="str">
        <f>VLOOKUP(B20,Sheet3!B:B,1,FALSE)</f>
        <v>林少宝</v>
      </c>
      <c r="R20" s="42" t="e">
        <f>VLOOKUP(#REF!,Sheet3!F:F,1,FALSE)</f>
        <v>#REF!</v>
      </c>
    </row>
    <row r="21" ht="13.9" customHeight="1" spans="1:18">
      <c r="A21" s="51">
        <f t="shared" si="1"/>
        <v>18</v>
      </c>
      <c r="B21" s="52" t="s">
        <v>42</v>
      </c>
      <c r="C21" s="53" t="s">
        <v>16</v>
      </c>
      <c r="D21" s="52" t="s">
        <v>32</v>
      </c>
      <c r="E21" s="53" t="s">
        <v>18</v>
      </c>
      <c r="F21" s="52" t="s">
        <v>19</v>
      </c>
      <c r="G21" s="52" t="s">
        <v>20</v>
      </c>
      <c r="H21" s="53" t="s">
        <v>21</v>
      </c>
      <c r="I21" s="56">
        <v>145</v>
      </c>
      <c r="J21" s="52"/>
      <c r="K21" s="9"/>
      <c r="L21" s="57" t="s">
        <v>13</v>
      </c>
      <c r="M21" s="42" t="e">
        <f>VLOOKUP(B21,Sheet1!B:B,1,FALSE)</f>
        <v>#N/A</v>
      </c>
      <c r="N21" s="42" t="e">
        <f>VLOOKUP(#REF!,Sheet1!F:F,1,FALSE)</f>
        <v>#REF!</v>
      </c>
      <c r="O21" s="42" t="str">
        <f>VLOOKUP(B21,Sheet2!B:B,1,FALSE)</f>
        <v>吴凤瑞</v>
      </c>
      <c r="P21" s="42" t="e">
        <f>VLOOKUP(#REF!,Sheet2!F:F,1,FALSE)</f>
        <v>#REF!</v>
      </c>
      <c r="Q21" s="42" t="str">
        <f>VLOOKUP(B21,Sheet3!B:B,1,FALSE)</f>
        <v>吴凤瑞</v>
      </c>
      <c r="R21" s="42" t="e">
        <f>VLOOKUP(#REF!,Sheet3!F:F,1,FALSE)</f>
        <v>#REF!</v>
      </c>
    </row>
    <row r="22" ht="13.9" customHeight="1" spans="1:18">
      <c r="A22" s="51">
        <f t="shared" si="1"/>
        <v>19</v>
      </c>
      <c r="B22" s="52" t="s">
        <v>43</v>
      </c>
      <c r="C22" s="53" t="s">
        <v>16</v>
      </c>
      <c r="D22" s="52" t="s">
        <v>32</v>
      </c>
      <c r="E22" s="53" t="s">
        <v>18</v>
      </c>
      <c r="F22" s="52" t="s">
        <v>19</v>
      </c>
      <c r="G22" s="52" t="s">
        <v>20</v>
      </c>
      <c r="H22" s="53" t="s">
        <v>21</v>
      </c>
      <c r="I22" s="56">
        <v>145</v>
      </c>
      <c r="J22" s="52"/>
      <c r="K22" s="22" t="e">
        <f>2025-MID(#REF!,7,4)</f>
        <v>#REF!</v>
      </c>
      <c r="L22" s="57" t="s">
        <v>23</v>
      </c>
      <c r="M22" s="42" t="e">
        <f>VLOOKUP(B22,Sheet1!B:B,1,FALSE)</f>
        <v>#N/A</v>
      </c>
      <c r="N22" s="42" t="e">
        <f>VLOOKUP(#REF!,Sheet1!F:F,1,FALSE)</f>
        <v>#REF!</v>
      </c>
      <c r="O22" s="42" t="e">
        <f>VLOOKUP(B22,Sheet2!B:B,1,FALSE)</f>
        <v>#N/A</v>
      </c>
      <c r="P22" s="42" t="e">
        <f>VLOOKUP(#REF!,Sheet2!F:F,1,FALSE)</f>
        <v>#REF!</v>
      </c>
      <c r="Q22" s="42" t="str">
        <f>VLOOKUP(B22,Sheet3!B:B,1,FALSE)</f>
        <v>涂玉珠</v>
      </c>
      <c r="R22" s="42" t="e">
        <f>VLOOKUP(#REF!,Sheet3!F:F,1,FALSE)</f>
        <v>#REF!</v>
      </c>
    </row>
    <row r="23" ht="13.9" customHeight="1" spans="1:18">
      <c r="A23" s="51">
        <f t="shared" si="1"/>
        <v>20</v>
      </c>
      <c r="B23" s="52" t="s">
        <v>44</v>
      </c>
      <c r="C23" s="53" t="s">
        <v>16</v>
      </c>
      <c r="D23" s="52" t="s">
        <v>32</v>
      </c>
      <c r="E23" s="53" t="s">
        <v>18</v>
      </c>
      <c r="F23" s="52" t="s">
        <v>19</v>
      </c>
      <c r="G23" s="52" t="s">
        <v>20</v>
      </c>
      <c r="H23" s="53" t="s">
        <v>21</v>
      </c>
      <c r="I23" s="56">
        <v>145</v>
      </c>
      <c r="J23" s="52"/>
      <c r="K23" s="22" t="e">
        <f>2025-MID(#REF!,7,4)</f>
        <v>#REF!</v>
      </c>
      <c r="L23" s="57" t="s">
        <v>23</v>
      </c>
      <c r="M23" s="42" t="e">
        <f>VLOOKUP(B23,Sheet1!B:B,1,FALSE)</f>
        <v>#N/A</v>
      </c>
      <c r="N23" s="42" t="e">
        <f>VLOOKUP(#REF!,Sheet1!F:F,1,FALSE)</f>
        <v>#REF!</v>
      </c>
      <c r="O23" s="42" t="str">
        <f>VLOOKUP(B23,Sheet2!B:B,1,FALSE)</f>
        <v>查金宝</v>
      </c>
      <c r="P23" s="42" t="e">
        <f>VLOOKUP(#REF!,Sheet2!F:F,1,FALSE)</f>
        <v>#REF!</v>
      </c>
      <c r="Q23" s="42" t="str">
        <f>VLOOKUP(B23,Sheet3!B:B,1,FALSE)</f>
        <v>查金宝</v>
      </c>
      <c r="R23" s="42" t="e">
        <f>VLOOKUP(#REF!,Sheet3!F:F,1,FALSE)</f>
        <v>#REF!</v>
      </c>
    </row>
    <row r="24" ht="13.9" customHeight="1" spans="1:18">
      <c r="A24" s="51">
        <f t="shared" si="1"/>
        <v>21</v>
      </c>
      <c r="B24" s="52" t="s">
        <v>45</v>
      </c>
      <c r="C24" s="53" t="s">
        <v>16</v>
      </c>
      <c r="D24" s="52" t="s">
        <v>32</v>
      </c>
      <c r="E24" s="53" t="s">
        <v>18</v>
      </c>
      <c r="F24" s="52" t="s">
        <v>26</v>
      </c>
      <c r="G24" s="52" t="s">
        <v>20</v>
      </c>
      <c r="H24" s="53" t="s">
        <v>21</v>
      </c>
      <c r="I24" s="56">
        <v>85</v>
      </c>
      <c r="J24" s="52"/>
      <c r="K24" s="22" t="e">
        <f>2025-MID(#REF!,7,4)</f>
        <v>#REF!</v>
      </c>
      <c r="L24" s="57" t="s">
        <v>28</v>
      </c>
      <c r="M24" s="42" t="e">
        <f>VLOOKUP(B24,Sheet1!B:B,1,FALSE)</f>
        <v>#N/A</v>
      </c>
      <c r="N24" s="42" t="e">
        <f>VLOOKUP(#REF!,Sheet1!F:F,1,FALSE)</f>
        <v>#REF!</v>
      </c>
      <c r="O24" s="42" t="e">
        <f>VLOOKUP(B24,Sheet2!B:B,1,FALSE)</f>
        <v>#N/A</v>
      </c>
      <c r="P24" s="42" t="e">
        <f>VLOOKUP(#REF!,Sheet2!F:F,1,FALSE)</f>
        <v>#REF!</v>
      </c>
      <c r="Q24" s="42" t="e">
        <f>VLOOKUP(B24,Sheet3!B:B,1,FALSE)</f>
        <v>#N/A</v>
      </c>
      <c r="R24" s="42" t="e">
        <f>VLOOKUP(#REF!,Sheet3!F:F,1,FALSE)</f>
        <v>#REF!</v>
      </c>
    </row>
    <row r="25" ht="13.9" customHeight="1" spans="1:18">
      <c r="A25" s="51">
        <f t="shared" ref="A25:A34" si="2">ROW()-3</f>
        <v>22</v>
      </c>
      <c r="B25" s="52" t="s">
        <v>46</v>
      </c>
      <c r="C25" s="53" t="s">
        <v>16</v>
      </c>
      <c r="D25" s="52" t="s">
        <v>32</v>
      </c>
      <c r="E25" s="53" t="s">
        <v>18</v>
      </c>
      <c r="F25" s="52" t="s">
        <v>26</v>
      </c>
      <c r="G25" s="52" t="s">
        <v>20</v>
      </c>
      <c r="H25" s="53" t="s">
        <v>21</v>
      </c>
      <c r="I25" s="56">
        <v>121</v>
      </c>
      <c r="J25" s="52"/>
      <c r="K25" s="9"/>
      <c r="L25" s="57" t="s">
        <v>13</v>
      </c>
      <c r="M25" s="42" t="e">
        <f>VLOOKUP(B25,Sheet1!B:B,1,FALSE)</f>
        <v>#N/A</v>
      </c>
      <c r="N25" s="42" t="e">
        <f>VLOOKUP(#REF!,Sheet1!F:F,1,FALSE)</f>
        <v>#REF!</v>
      </c>
      <c r="O25" s="42" t="str">
        <f>VLOOKUP(B25,Sheet2!B:B,1,FALSE)</f>
        <v>吴福长</v>
      </c>
      <c r="P25" s="42" t="e">
        <f>VLOOKUP(#REF!,Sheet2!F:F,1,FALSE)</f>
        <v>#REF!</v>
      </c>
      <c r="Q25" s="42" t="str">
        <f>VLOOKUP(B25,Sheet3!B:B,1,FALSE)</f>
        <v>吴福长</v>
      </c>
      <c r="R25" s="42" t="e">
        <f>VLOOKUP(#REF!,Sheet3!F:F,1,FALSE)</f>
        <v>#REF!</v>
      </c>
    </row>
    <row r="26" ht="13.9" customHeight="1" spans="1:18">
      <c r="A26" s="51">
        <f t="shared" si="2"/>
        <v>23</v>
      </c>
      <c r="B26" s="52" t="s">
        <v>47</v>
      </c>
      <c r="C26" s="53" t="s">
        <v>16</v>
      </c>
      <c r="D26" s="52" t="s">
        <v>32</v>
      </c>
      <c r="E26" s="53" t="s">
        <v>18</v>
      </c>
      <c r="F26" s="52" t="s">
        <v>19</v>
      </c>
      <c r="G26" s="52" t="s">
        <v>20</v>
      </c>
      <c r="H26" s="53" t="s">
        <v>21</v>
      </c>
      <c r="I26" s="56">
        <v>121</v>
      </c>
      <c r="J26" s="52"/>
      <c r="K26" s="22" t="e">
        <f>2025-MID(#REF!,7,4)</f>
        <v>#REF!</v>
      </c>
      <c r="L26" s="57" t="s">
        <v>23</v>
      </c>
      <c r="M26" s="42" t="str">
        <f>VLOOKUP(B26,Sheet1!B:B,1,FALSE)</f>
        <v>陈书仰</v>
      </c>
      <c r="N26" s="42" t="e">
        <f>VLOOKUP(#REF!,Sheet1!F:F,1,FALSE)</f>
        <v>#REF!</v>
      </c>
      <c r="O26" s="42" t="str">
        <f>VLOOKUP(B26,Sheet2!B:B,1,FALSE)</f>
        <v>陈兰兰</v>
      </c>
      <c r="P26" s="42" t="e">
        <f>VLOOKUP(#REF!,Sheet2!F:F,1,FALSE)</f>
        <v>#REF!</v>
      </c>
      <c r="Q26" s="42" t="str">
        <f>VLOOKUP(B26,Sheet3!B:B,1,FALSE)</f>
        <v>陈兰兰</v>
      </c>
      <c r="R26" s="42" t="e">
        <f>VLOOKUP(#REF!,Sheet3!F:F,1,FALSE)</f>
        <v>#REF!</v>
      </c>
    </row>
    <row r="27" ht="13.9" customHeight="1" spans="1:18">
      <c r="A27" s="51">
        <f t="shared" si="2"/>
        <v>24</v>
      </c>
      <c r="B27" s="52" t="s">
        <v>48</v>
      </c>
      <c r="C27" s="53" t="s">
        <v>16</v>
      </c>
      <c r="D27" s="52" t="s">
        <v>32</v>
      </c>
      <c r="E27" s="53" t="s">
        <v>18</v>
      </c>
      <c r="F27" s="52" t="s">
        <v>26</v>
      </c>
      <c r="G27" s="52" t="s">
        <v>20</v>
      </c>
      <c r="H27" s="53" t="s">
        <v>21</v>
      </c>
      <c r="I27" s="56">
        <v>121</v>
      </c>
      <c r="J27" s="52"/>
      <c r="K27" s="9"/>
      <c r="L27" s="57" t="s">
        <v>13</v>
      </c>
      <c r="M27" s="42" t="e">
        <f>VLOOKUP(B27,Sheet1!B:B,1,FALSE)</f>
        <v>#N/A</v>
      </c>
      <c r="N27" s="42" t="e">
        <f>VLOOKUP(#REF!,Sheet1!F:F,1,FALSE)</f>
        <v>#REF!</v>
      </c>
      <c r="O27" s="42" t="str">
        <f>VLOOKUP(B27,Sheet2!B:B,1,FALSE)</f>
        <v>苏玉清</v>
      </c>
      <c r="P27" s="42" t="e">
        <f>VLOOKUP(#REF!,Sheet2!F:F,1,FALSE)</f>
        <v>#REF!</v>
      </c>
      <c r="Q27" s="42" t="str">
        <f>VLOOKUP(B27,Sheet3!B:B,1,FALSE)</f>
        <v>苏玉清</v>
      </c>
      <c r="R27" s="42" t="e">
        <f>VLOOKUP(#REF!,Sheet3!F:F,1,FALSE)</f>
        <v>#REF!</v>
      </c>
    </row>
    <row r="28" ht="13.9" customHeight="1" spans="1:18">
      <c r="A28" s="51">
        <f t="shared" si="2"/>
        <v>25</v>
      </c>
      <c r="B28" s="52" t="s">
        <v>49</v>
      </c>
      <c r="C28" s="53" t="s">
        <v>16</v>
      </c>
      <c r="D28" s="52" t="s">
        <v>32</v>
      </c>
      <c r="E28" s="53" t="s">
        <v>18</v>
      </c>
      <c r="F28" s="52" t="s">
        <v>19</v>
      </c>
      <c r="G28" s="52" t="s">
        <v>20</v>
      </c>
      <c r="H28" s="53" t="s">
        <v>21</v>
      </c>
      <c r="I28" s="56">
        <v>121</v>
      </c>
      <c r="J28" s="52"/>
      <c r="K28" s="9"/>
      <c r="L28" s="57" t="s">
        <v>13</v>
      </c>
      <c r="M28" s="42" t="e">
        <f>VLOOKUP(B28,Sheet1!B:B,1,FALSE)</f>
        <v>#N/A</v>
      </c>
      <c r="N28" s="42" t="e">
        <f>VLOOKUP(#REF!,Sheet1!F:F,1,FALSE)</f>
        <v>#REF!</v>
      </c>
      <c r="O28" s="42" t="str">
        <f>VLOOKUP(B28,Sheet2!B:B,1,FALSE)</f>
        <v>林世南</v>
      </c>
      <c r="P28" s="42" t="e">
        <f>VLOOKUP(#REF!,Sheet2!F:F,1,FALSE)</f>
        <v>#REF!</v>
      </c>
      <c r="Q28" s="42" t="str">
        <f>VLOOKUP(B28,Sheet3!B:B,1,FALSE)</f>
        <v>林世南</v>
      </c>
      <c r="R28" s="42" t="e">
        <f>VLOOKUP(#REF!,Sheet3!F:F,1,FALSE)</f>
        <v>#REF!</v>
      </c>
    </row>
    <row r="29" ht="13.9" customHeight="1" spans="1:18">
      <c r="A29" s="51">
        <f t="shared" si="2"/>
        <v>26</v>
      </c>
      <c r="B29" s="52" t="s">
        <v>50</v>
      </c>
      <c r="C29" s="53" t="s">
        <v>16</v>
      </c>
      <c r="D29" s="52" t="s">
        <v>32</v>
      </c>
      <c r="E29" s="53" t="s">
        <v>18</v>
      </c>
      <c r="F29" s="52" t="s">
        <v>19</v>
      </c>
      <c r="G29" s="52" t="s">
        <v>20</v>
      </c>
      <c r="H29" s="53" t="s">
        <v>21</v>
      </c>
      <c r="I29" s="56">
        <v>85</v>
      </c>
      <c r="J29" s="52"/>
      <c r="K29" s="22" t="e">
        <f>2025-MID(#REF!,7,4)</f>
        <v>#REF!</v>
      </c>
      <c r="L29" s="57" t="s">
        <v>28</v>
      </c>
      <c r="M29" s="42" t="e">
        <f>VLOOKUP(B29,Sheet1!B:B,1,FALSE)</f>
        <v>#N/A</v>
      </c>
      <c r="N29" s="42" t="e">
        <f>VLOOKUP(#REF!,Sheet1!F:F,1,FALSE)</f>
        <v>#REF!</v>
      </c>
      <c r="O29" s="42" t="e">
        <f>VLOOKUP(B29,Sheet2!B:B,1,FALSE)</f>
        <v>#N/A</v>
      </c>
      <c r="P29" s="42" t="e">
        <f>VLOOKUP(#REF!,Sheet2!F:F,1,FALSE)</f>
        <v>#REF!</v>
      </c>
      <c r="Q29" s="42" t="e">
        <f>VLOOKUP(B29,Sheet3!B:B,1,FALSE)</f>
        <v>#N/A</v>
      </c>
      <c r="R29" s="42" t="e">
        <f>VLOOKUP(#REF!,Sheet3!F:F,1,FALSE)</f>
        <v>#REF!</v>
      </c>
    </row>
    <row r="30" ht="13.9" customHeight="1" spans="1:18">
      <c r="A30" s="51">
        <f t="shared" si="2"/>
        <v>27</v>
      </c>
      <c r="B30" s="52" t="s">
        <v>51</v>
      </c>
      <c r="C30" s="53" t="s">
        <v>16</v>
      </c>
      <c r="D30" s="52" t="s">
        <v>32</v>
      </c>
      <c r="E30" s="53" t="s">
        <v>18</v>
      </c>
      <c r="F30" s="52" t="s">
        <v>26</v>
      </c>
      <c r="G30" s="52" t="s">
        <v>20</v>
      </c>
      <c r="H30" s="53" t="s">
        <v>21</v>
      </c>
      <c r="I30" s="56">
        <v>121</v>
      </c>
      <c r="J30" s="52"/>
      <c r="K30" s="9"/>
      <c r="L30" s="57" t="s">
        <v>13</v>
      </c>
      <c r="M30" s="42" t="e">
        <f>VLOOKUP(B30,Sheet1!B:B,1,FALSE)</f>
        <v>#N/A</v>
      </c>
      <c r="N30" s="42" t="e">
        <f>VLOOKUP(#REF!,Sheet1!F:F,1,FALSE)</f>
        <v>#REF!</v>
      </c>
      <c r="O30" s="42" t="str">
        <f>VLOOKUP(B30,Sheet2!B:B,1,FALSE)</f>
        <v>吴晨宇</v>
      </c>
      <c r="P30" s="42" t="e">
        <f>VLOOKUP(#REF!,Sheet2!F:F,1,FALSE)</f>
        <v>#REF!</v>
      </c>
      <c r="Q30" s="42" t="str">
        <f>VLOOKUP(B30,Sheet3!B:B,1,FALSE)</f>
        <v>吴晨宇</v>
      </c>
      <c r="R30" s="42" t="e">
        <f>VLOOKUP(#REF!,Sheet3!F:F,1,FALSE)</f>
        <v>#REF!</v>
      </c>
    </row>
    <row r="31" ht="13.9" customHeight="1" spans="1:18">
      <c r="A31" s="51">
        <f t="shared" si="2"/>
        <v>28</v>
      </c>
      <c r="B31" s="52" t="s">
        <v>52</v>
      </c>
      <c r="C31" s="53" t="s">
        <v>16</v>
      </c>
      <c r="D31" s="52" t="s">
        <v>32</v>
      </c>
      <c r="E31" s="53" t="s">
        <v>18</v>
      </c>
      <c r="F31" s="52" t="s">
        <v>26</v>
      </c>
      <c r="G31" s="52" t="s">
        <v>20</v>
      </c>
      <c r="H31" s="53" t="s">
        <v>21</v>
      </c>
      <c r="I31" s="56">
        <v>85</v>
      </c>
      <c r="J31" s="52"/>
      <c r="K31" s="22" t="e">
        <f>2025-MID(#REF!,7,4)</f>
        <v>#REF!</v>
      </c>
      <c r="L31" s="57" t="s">
        <v>28</v>
      </c>
      <c r="M31" s="42" t="e">
        <f>VLOOKUP(B31,Sheet1!B:B,1,FALSE)</f>
        <v>#N/A</v>
      </c>
      <c r="N31" s="42" t="e">
        <f>VLOOKUP(#REF!,Sheet1!F:F,1,FALSE)</f>
        <v>#REF!</v>
      </c>
      <c r="O31" s="42" t="e">
        <f>VLOOKUP(B31,Sheet2!B:B,1,FALSE)</f>
        <v>#N/A</v>
      </c>
      <c r="P31" s="42" t="e">
        <f>VLOOKUP(#REF!,Sheet2!F:F,1,FALSE)</f>
        <v>#REF!</v>
      </c>
      <c r="Q31" s="42" t="e">
        <f>VLOOKUP(B31,Sheet3!B:B,1,FALSE)</f>
        <v>#N/A</v>
      </c>
      <c r="R31" s="42" t="e">
        <f>VLOOKUP(#REF!,Sheet3!F:F,1,FALSE)</f>
        <v>#REF!</v>
      </c>
    </row>
    <row r="32" ht="13.9" customHeight="1" spans="1:18">
      <c r="A32" s="51">
        <f t="shared" si="2"/>
        <v>29</v>
      </c>
      <c r="B32" s="52" t="s">
        <v>53</v>
      </c>
      <c r="C32" s="53" t="s">
        <v>16</v>
      </c>
      <c r="D32" s="52" t="s">
        <v>32</v>
      </c>
      <c r="E32" s="53" t="s">
        <v>18</v>
      </c>
      <c r="F32" s="52" t="s">
        <v>19</v>
      </c>
      <c r="G32" s="52" t="s">
        <v>20</v>
      </c>
      <c r="H32" s="53" t="s">
        <v>21</v>
      </c>
      <c r="I32" s="56">
        <v>121</v>
      </c>
      <c r="J32" s="52"/>
      <c r="K32" s="9"/>
      <c r="L32" s="57" t="s">
        <v>13</v>
      </c>
      <c r="M32" s="42" t="e">
        <f>VLOOKUP(B32,Sheet1!B:B,1,FALSE)</f>
        <v>#N/A</v>
      </c>
      <c r="N32" s="42" t="e">
        <f>VLOOKUP(#REF!,Sheet1!F:F,1,FALSE)</f>
        <v>#REF!</v>
      </c>
      <c r="O32" s="42" t="str">
        <f>VLOOKUP(B32,Sheet2!B:B,1,FALSE)</f>
        <v>吴志翔</v>
      </c>
      <c r="P32" s="42" t="e">
        <f>VLOOKUP(#REF!,Sheet2!F:F,1,FALSE)</f>
        <v>#REF!</v>
      </c>
      <c r="Q32" s="42" t="str">
        <f>VLOOKUP(B32,Sheet3!B:B,1,FALSE)</f>
        <v>吴志翔</v>
      </c>
      <c r="R32" s="42" t="e">
        <f>VLOOKUP(#REF!,Sheet3!F:F,1,FALSE)</f>
        <v>#REF!</v>
      </c>
    </row>
    <row r="33" ht="13.9" customHeight="1" spans="1:18">
      <c r="A33" s="51">
        <f t="shared" si="2"/>
        <v>30</v>
      </c>
      <c r="B33" s="52" t="s">
        <v>54</v>
      </c>
      <c r="C33" s="53" t="s">
        <v>16</v>
      </c>
      <c r="D33" s="52" t="s">
        <v>32</v>
      </c>
      <c r="E33" s="53" t="s">
        <v>18</v>
      </c>
      <c r="F33" s="52" t="s">
        <v>19</v>
      </c>
      <c r="G33" s="52" t="s">
        <v>20</v>
      </c>
      <c r="H33" s="53" t="s">
        <v>21</v>
      </c>
      <c r="I33" s="56">
        <v>121</v>
      </c>
      <c r="J33" s="52"/>
      <c r="K33" s="9"/>
      <c r="L33" s="57" t="s">
        <v>34</v>
      </c>
      <c r="M33" s="42" t="e">
        <f>VLOOKUP(B33,Sheet1!B:B,1,FALSE)</f>
        <v>#N/A</v>
      </c>
      <c r="N33" s="42" t="e">
        <f>VLOOKUP(#REF!,Sheet1!F:F,1,FALSE)</f>
        <v>#REF!</v>
      </c>
      <c r="O33" s="42" t="str">
        <f>VLOOKUP(B33,Sheet2!B:B,1,FALSE)</f>
        <v>江金英</v>
      </c>
      <c r="P33" s="42" t="e">
        <f>VLOOKUP(#REF!,Sheet2!F:F,1,FALSE)</f>
        <v>#REF!</v>
      </c>
      <c r="Q33" s="42" t="str">
        <f>VLOOKUP(B33,Sheet3!B:B,1,FALSE)</f>
        <v>江金英</v>
      </c>
      <c r="R33" s="42" t="e">
        <f>VLOOKUP(#REF!,Sheet3!F:F,1,FALSE)</f>
        <v>#REF!</v>
      </c>
    </row>
    <row r="34" ht="13.9" customHeight="1" spans="1:18">
      <c r="A34" s="51">
        <f t="shared" si="2"/>
        <v>31</v>
      </c>
      <c r="B34" s="52" t="s">
        <v>55</v>
      </c>
      <c r="C34" s="53" t="s">
        <v>16</v>
      </c>
      <c r="D34" s="52" t="s">
        <v>32</v>
      </c>
      <c r="E34" s="53" t="s">
        <v>18</v>
      </c>
      <c r="F34" s="52" t="s">
        <v>19</v>
      </c>
      <c r="G34" s="52" t="s">
        <v>20</v>
      </c>
      <c r="H34" s="53" t="s">
        <v>21</v>
      </c>
      <c r="I34" s="56">
        <v>85</v>
      </c>
      <c r="J34" s="52"/>
      <c r="K34" s="22" t="e">
        <f>2025-MID(#REF!,7,4)</f>
        <v>#REF!</v>
      </c>
      <c r="L34" s="57" t="s">
        <v>28</v>
      </c>
      <c r="M34" s="42" t="e">
        <f>VLOOKUP(B34,Sheet1!B:B,1,FALSE)</f>
        <v>#N/A</v>
      </c>
      <c r="N34" s="42" t="e">
        <f>VLOOKUP(#REF!,Sheet1!F:F,1,FALSE)</f>
        <v>#REF!</v>
      </c>
      <c r="O34" s="42" t="str">
        <f>VLOOKUP(B34,Sheet2!B:B,1,FALSE)</f>
        <v>张贵发</v>
      </c>
      <c r="P34" s="42" t="e">
        <f>VLOOKUP(#REF!,Sheet2!F:F,1,FALSE)</f>
        <v>#REF!</v>
      </c>
      <c r="Q34" s="42" t="str">
        <f>VLOOKUP(B34,Sheet3!B:B,1,FALSE)</f>
        <v>张建发</v>
      </c>
      <c r="R34" s="42" t="e">
        <f>VLOOKUP(#REF!,Sheet3!F:F,1,FALSE)</f>
        <v>#REF!</v>
      </c>
    </row>
    <row r="35" ht="13.9" customHeight="1" spans="1:18">
      <c r="A35" s="51">
        <f t="shared" ref="A35:A44" si="3">ROW()-3</f>
        <v>32</v>
      </c>
      <c r="B35" s="52" t="s">
        <v>56</v>
      </c>
      <c r="C35" s="53" t="s">
        <v>16</v>
      </c>
      <c r="D35" s="52" t="s">
        <v>32</v>
      </c>
      <c r="E35" s="53" t="s">
        <v>18</v>
      </c>
      <c r="F35" s="52" t="s">
        <v>19</v>
      </c>
      <c r="G35" s="52" t="s">
        <v>20</v>
      </c>
      <c r="H35" s="53" t="s">
        <v>21</v>
      </c>
      <c r="I35" s="56">
        <v>121</v>
      </c>
      <c r="J35" s="52"/>
      <c r="K35" s="9"/>
      <c r="L35" s="57" t="s">
        <v>13</v>
      </c>
      <c r="M35" s="42" t="str">
        <f>VLOOKUP(B35,Sheet1!B:B,1,FALSE)</f>
        <v>林绣兰</v>
      </c>
      <c r="N35" s="42" t="e">
        <f>VLOOKUP(#REF!,Sheet1!F:F,1,FALSE)</f>
        <v>#REF!</v>
      </c>
      <c r="O35" s="42" t="str">
        <f>VLOOKUP(B35,Sheet2!B:B,1,FALSE)</f>
        <v>林春兰</v>
      </c>
      <c r="P35" s="42" t="e">
        <f>VLOOKUP(#REF!,Sheet2!F:F,1,FALSE)</f>
        <v>#REF!</v>
      </c>
      <c r="Q35" s="42" t="str">
        <f>VLOOKUP(B35,Sheet3!B:B,1,FALSE)</f>
        <v>林春兰</v>
      </c>
      <c r="R35" s="42" t="e">
        <f>VLOOKUP(#REF!,Sheet3!F:F,1,FALSE)</f>
        <v>#REF!</v>
      </c>
    </row>
    <row r="36" ht="13.9" customHeight="1" spans="1:18">
      <c r="A36" s="51">
        <f t="shared" si="3"/>
        <v>33</v>
      </c>
      <c r="B36" s="52" t="s">
        <v>57</v>
      </c>
      <c r="C36" s="53" t="s">
        <v>16</v>
      </c>
      <c r="D36" s="52" t="s">
        <v>32</v>
      </c>
      <c r="E36" s="53" t="s">
        <v>18</v>
      </c>
      <c r="F36" s="52" t="s">
        <v>19</v>
      </c>
      <c r="G36" s="52" t="s">
        <v>20</v>
      </c>
      <c r="H36" s="53" t="s">
        <v>21</v>
      </c>
      <c r="I36" s="56">
        <v>121</v>
      </c>
      <c r="J36" s="52"/>
      <c r="K36" s="9"/>
      <c r="L36" s="57" t="s">
        <v>13</v>
      </c>
      <c r="M36" s="42" t="e">
        <f>VLOOKUP(B36,Sheet1!B:B,1,FALSE)</f>
        <v>#N/A</v>
      </c>
      <c r="N36" s="42" t="e">
        <f>VLOOKUP(#REF!,Sheet1!F:F,1,FALSE)</f>
        <v>#REF!</v>
      </c>
      <c r="O36" s="42" t="str">
        <f>VLOOKUP(B36,Sheet2!B:B,1,FALSE)</f>
        <v>林良基</v>
      </c>
      <c r="P36" s="42" t="e">
        <f>VLOOKUP(#REF!,Sheet2!F:F,1,FALSE)</f>
        <v>#REF!</v>
      </c>
      <c r="Q36" s="42" t="str">
        <f>VLOOKUP(B36,Sheet3!B:B,1,FALSE)</f>
        <v>林良基</v>
      </c>
      <c r="R36" s="42" t="e">
        <f>VLOOKUP(#REF!,Sheet3!F:F,1,FALSE)</f>
        <v>#REF!</v>
      </c>
    </row>
    <row r="37" ht="13.9" customHeight="1" spans="1:18">
      <c r="A37" s="51">
        <f t="shared" si="3"/>
        <v>34</v>
      </c>
      <c r="B37" s="52" t="s">
        <v>58</v>
      </c>
      <c r="C37" s="53" t="s">
        <v>16</v>
      </c>
      <c r="D37" s="52" t="s">
        <v>32</v>
      </c>
      <c r="E37" s="53" t="s">
        <v>18</v>
      </c>
      <c r="F37" s="52" t="s">
        <v>19</v>
      </c>
      <c r="G37" s="52" t="s">
        <v>20</v>
      </c>
      <c r="H37" s="53" t="s">
        <v>21</v>
      </c>
      <c r="I37" s="56">
        <v>121</v>
      </c>
      <c r="J37" s="52"/>
      <c r="K37" s="9"/>
      <c r="L37" s="57" t="s">
        <v>13</v>
      </c>
      <c r="M37" s="42" t="e">
        <f>VLOOKUP(B37,Sheet1!B:B,1,FALSE)</f>
        <v>#N/A</v>
      </c>
      <c r="N37" s="42" t="e">
        <f>VLOOKUP(#REF!,Sheet1!F:F,1,FALSE)</f>
        <v>#REF!</v>
      </c>
      <c r="O37" s="42" t="str">
        <f>VLOOKUP(B37,Sheet2!B:B,1,FALSE)</f>
        <v>吴聪成</v>
      </c>
      <c r="P37" s="42" t="e">
        <f>VLOOKUP(#REF!,Sheet2!F:F,1,FALSE)</f>
        <v>#REF!</v>
      </c>
      <c r="Q37" s="42" t="str">
        <f>VLOOKUP(B37,Sheet3!B:B,1,FALSE)</f>
        <v>吴聪成</v>
      </c>
      <c r="R37" s="42" t="e">
        <f>VLOOKUP(#REF!,Sheet3!F:F,1,FALSE)</f>
        <v>#REF!</v>
      </c>
    </row>
    <row r="38" ht="13.9" customHeight="1" spans="1:18">
      <c r="A38" s="51">
        <f t="shared" si="3"/>
        <v>35</v>
      </c>
      <c r="B38" s="52" t="s">
        <v>59</v>
      </c>
      <c r="C38" s="53" t="s">
        <v>16</v>
      </c>
      <c r="D38" s="52" t="s">
        <v>32</v>
      </c>
      <c r="E38" s="53" t="s">
        <v>18</v>
      </c>
      <c r="F38" s="52" t="s">
        <v>19</v>
      </c>
      <c r="G38" s="52" t="s">
        <v>20</v>
      </c>
      <c r="H38" s="53" t="s">
        <v>21</v>
      </c>
      <c r="I38" s="56">
        <v>121</v>
      </c>
      <c r="J38" s="52"/>
      <c r="K38" s="22" t="e">
        <f>2025-MID(#REF!,7,4)</f>
        <v>#REF!</v>
      </c>
      <c r="L38" s="57" t="s">
        <v>23</v>
      </c>
      <c r="M38" s="42" t="e">
        <f>VLOOKUP(B38,Sheet1!B:B,1,FALSE)</f>
        <v>#N/A</v>
      </c>
      <c r="N38" s="42" t="e">
        <f>VLOOKUP(#REF!,Sheet1!F:F,1,FALSE)</f>
        <v>#REF!</v>
      </c>
      <c r="O38" s="42" t="e">
        <f>VLOOKUP(B38,Sheet2!B:B,1,FALSE)</f>
        <v>#N/A</v>
      </c>
      <c r="P38" s="42" t="e">
        <f>VLOOKUP(#REF!,Sheet2!F:F,1,FALSE)</f>
        <v>#REF!</v>
      </c>
      <c r="Q38" s="42" t="str">
        <f>VLOOKUP(B38,Sheet3!B:B,1,FALSE)</f>
        <v>林爱国</v>
      </c>
      <c r="R38" s="42" t="e">
        <f>VLOOKUP(#REF!,Sheet3!F:F,1,FALSE)</f>
        <v>#REF!</v>
      </c>
    </row>
    <row r="39" ht="13.9" customHeight="1" spans="1:18">
      <c r="A39" s="51">
        <f t="shared" si="3"/>
        <v>36</v>
      </c>
      <c r="B39" s="52" t="s">
        <v>60</v>
      </c>
      <c r="C39" s="53" t="s">
        <v>16</v>
      </c>
      <c r="D39" s="52" t="s">
        <v>32</v>
      </c>
      <c r="E39" s="53" t="s">
        <v>18</v>
      </c>
      <c r="F39" s="52" t="s">
        <v>19</v>
      </c>
      <c r="G39" s="52" t="s">
        <v>20</v>
      </c>
      <c r="H39" s="53" t="s">
        <v>21</v>
      </c>
      <c r="I39" s="56">
        <v>121</v>
      </c>
      <c r="J39" s="52"/>
      <c r="K39" s="22" t="e">
        <f>2025-MID(#REF!,7,4)</f>
        <v>#REF!</v>
      </c>
      <c r="L39" s="57" t="s">
        <v>23</v>
      </c>
      <c r="M39" s="42" t="e">
        <f>VLOOKUP(B39,Sheet1!B:B,1,FALSE)</f>
        <v>#N/A</v>
      </c>
      <c r="N39" s="42" t="e">
        <f>VLOOKUP(#REF!,Sheet1!F:F,1,FALSE)</f>
        <v>#REF!</v>
      </c>
      <c r="O39" s="42" t="e">
        <f>VLOOKUP(B39,Sheet2!B:B,1,FALSE)</f>
        <v>#N/A</v>
      </c>
      <c r="P39" s="42" t="e">
        <f>VLOOKUP(#REF!,Sheet2!F:F,1,FALSE)</f>
        <v>#REF!</v>
      </c>
      <c r="Q39" s="42" t="str">
        <f>VLOOKUP(B39,Sheet3!B:B,1,FALSE)</f>
        <v>查云英</v>
      </c>
      <c r="R39" s="42" t="e">
        <f>VLOOKUP(#REF!,Sheet3!F:F,1,FALSE)</f>
        <v>#REF!</v>
      </c>
    </row>
    <row r="40" ht="13.9" customHeight="1" spans="1:18">
      <c r="A40" s="51">
        <f t="shared" si="3"/>
        <v>37</v>
      </c>
      <c r="B40" s="52" t="s">
        <v>61</v>
      </c>
      <c r="C40" s="53" t="s">
        <v>16</v>
      </c>
      <c r="D40" s="52" t="s">
        <v>32</v>
      </c>
      <c r="E40" s="53" t="s">
        <v>18</v>
      </c>
      <c r="F40" s="52" t="s">
        <v>19</v>
      </c>
      <c r="G40" s="52" t="s">
        <v>20</v>
      </c>
      <c r="H40" s="53" t="s">
        <v>21</v>
      </c>
      <c r="I40" s="56">
        <v>121</v>
      </c>
      <c r="J40" s="52"/>
      <c r="K40" s="9"/>
      <c r="L40" s="57" t="s">
        <v>34</v>
      </c>
      <c r="M40" s="42" t="e">
        <f>VLOOKUP(B40,Sheet1!B:B,1,FALSE)</f>
        <v>#N/A</v>
      </c>
      <c r="N40" s="42" t="e">
        <f>VLOOKUP(#REF!,Sheet1!F:F,1,FALSE)</f>
        <v>#REF!</v>
      </c>
      <c r="O40" s="42" t="str">
        <f>VLOOKUP(B40,Sheet2!B:B,1,FALSE)</f>
        <v>林蜜蜂</v>
      </c>
      <c r="P40" s="42" t="e">
        <f>VLOOKUP(#REF!,Sheet2!F:F,1,FALSE)</f>
        <v>#REF!</v>
      </c>
      <c r="Q40" s="42" t="str">
        <f>VLOOKUP(B40,Sheet3!B:B,1,FALSE)</f>
        <v>林蜜蜂</v>
      </c>
      <c r="R40" s="42" t="e">
        <f>VLOOKUP(#REF!,Sheet3!F:F,1,FALSE)</f>
        <v>#REF!</v>
      </c>
    </row>
    <row r="41" ht="13.9" customHeight="1" spans="1:18">
      <c r="A41" s="51">
        <f t="shared" si="3"/>
        <v>38</v>
      </c>
      <c r="B41" s="52" t="s">
        <v>44</v>
      </c>
      <c r="C41" s="53" t="s">
        <v>16</v>
      </c>
      <c r="D41" s="52" t="s">
        <v>32</v>
      </c>
      <c r="E41" s="53" t="s">
        <v>18</v>
      </c>
      <c r="F41" s="52" t="s">
        <v>19</v>
      </c>
      <c r="G41" s="52" t="s">
        <v>20</v>
      </c>
      <c r="H41" s="53" t="s">
        <v>21</v>
      </c>
      <c r="I41" s="56">
        <v>121</v>
      </c>
      <c r="J41" s="52"/>
      <c r="K41" s="22" t="e">
        <f>2025-MID(#REF!,7,4)</f>
        <v>#REF!</v>
      </c>
      <c r="L41" s="57" t="s">
        <v>23</v>
      </c>
      <c r="M41" s="42" t="e">
        <f>VLOOKUP(B41,Sheet1!B:B,1,FALSE)</f>
        <v>#N/A</v>
      </c>
      <c r="N41" s="42" t="e">
        <f>VLOOKUP(#REF!,Sheet1!F:F,1,FALSE)</f>
        <v>#REF!</v>
      </c>
      <c r="O41" s="42" t="str">
        <f>VLOOKUP(B41,Sheet2!B:B,1,FALSE)</f>
        <v>查金宝</v>
      </c>
      <c r="P41" s="42" t="e">
        <f>VLOOKUP(#REF!,Sheet2!F:F,1,FALSE)</f>
        <v>#REF!</v>
      </c>
      <c r="Q41" s="42" t="str">
        <f>VLOOKUP(B41,Sheet3!B:B,1,FALSE)</f>
        <v>查金宝</v>
      </c>
      <c r="R41" s="42" t="e">
        <f>VLOOKUP(#REF!,Sheet3!F:F,1,FALSE)</f>
        <v>#REF!</v>
      </c>
    </row>
    <row r="42" ht="13.9" customHeight="1" spans="1:18">
      <c r="A42" s="51">
        <f t="shared" si="3"/>
        <v>39</v>
      </c>
      <c r="B42" s="52" t="s">
        <v>62</v>
      </c>
      <c r="C42" s="53" t="s">
        <v>16</v>
      </c>
      <c r="D42" s="52" t="s">
        <v>32</v>
      </c>
      <c r="E42" s="53" t="s">
        <v>18</v>
      </c>
      <c r="F42" s="52" t="s">
        <v>19</v>
      </c>
      <c r="G42" s="52" t="s">
        <v>20</v>
      </c>
      <c r="H42" s="53" t="s">
        <v>21</v>
      </c>
      <c r="I42" s="56">
        <v>115</v>
      </c>
      <c r="J42" s="52"/>
      <c r="K42" s="22" t="e">
        <f>2025-MID(#REF!,7,4)</f>
        <v>#REF!</v>
      </c>
      <c r="L42" s="57" t="s">
        <v>28</v>
      </c>
      <c r="M42" s="42" t="e">
        <f>VLOOKUP(B42,Sheet1!B:B,1,FALSE)</f>
        <v>#N/A</v>
      </c>
      <c r="N42" s="42" t="e">
        <f>VLOOKUP(#REF!,Sheet1!F:F,1,FALSE)</f>
        <v>#REF!</v>
      </c>
      <c r="O42" s="42" t="e">
        <f>VLOOKUP(B42,Sheet2!B:B,1,FALSE)</f>
        <v>#N/A</v>
      </c>
      <c r="P42" s="42" t="e">
        <f>VLOOKUP(#REF!,Sheet2!F:F,1,FALSE)</f>
        <v>#REF!</v>
      </c>
      <c r="Q42" s="42" t="e">
        <f>VLOOKUP(B42,Sheet3!B:B,1,FALSE)</f>
        <v>#N/A</v>
      </c>
      <c r="R42" s="42" t="e">
        <f>VLOOKUP(#REF!,Sheet3!F:F,1,FALSE)</f>
        <v>#REF!</v>
      </c>
    </row>
    <row r="43" ht="13.9" customHeight="1" spans="1:18">
      <c r="A43" s="51">
        <f t="shared" si="3"/>
        <v>40</v>
      </c>
      <c r="B43" s="52" t="s">
        <v>63</v>
      </c>
      <c r="C43" s="53" t="s">
        <v>16</v>
      </c>
      <c r="D43" s="52" t="s">
        <v>32</v>
      </c>
      <c r="E43" s="53" t="s">
        <v>18</v>
      </c>
      <c r="F43" s="52" t="s">
        <v>19</v>
      </c>
      <c r="G43" s="52" t="s">
        <v>20</v>
      </c>
      <c r="H43" s="53" t="s">
        <v>21</v>
      </c>
      <c r="I43" s="56">
        <v>121</v>
      </c>
      <c r="J43" s="52"/>
      <c r="K43" s="22" t="e">
        <f>2025-MID(#REF!,7,4)</f>
        <v>#REF!</v>
      </c>
      <c r="L43" s="57" t="s">
        <v>23</v>
      </c>
      <c r="M43" s="42" t="e">
        <f>VLOOKUP(B43,Sheet1!B:B,1,FALSE)</f>
        <v>#N/A</v>
      </c>
      <c r="N43" s="42" t="e">
        <f>VLOOKUP(#REF!,Sheet1!F:F,1,FALSE)</f>
        <v>#REF!</v>
      </c>
      <c r="O43" s="42" t="str">
        <f>VLOOKUP(B43,Sheet2!B:B,1,FALSE)</f>
        <v>陈献青</v>
      </c>
      <c r="P43" s="42" t="e">
        <f>VLOOKUP(#REF!,Sheet2!F:F,1,FALSE)</f>
        <v>#REF!</v>
      </c>
      <c r="Q43" s="42" t="str">
        <f>VLOOKUP(B43,Sheet3!B:B,1,FALSE)</f>
        <v>陈建青</v>
      </c>
      <c r="R43" s="42" t="e">
        <f>VLOOKUP(#REF!,Sheet3!F:F,1,FALSE)</f>
        <v>#REF!</v>
      </c>
    </row>
    <row r="44" s="42" customFormat="1" ht="13.9" customHeight="1" spans="1:18">
      <c r="A44" s="51">
        <f t="shared" si="3"/>
        <v>41</v>
      </c>
      <c r="B44" s="52" t="s">
        <v>64</v>
      </c>
      <c r="C44" s="53" t="s">
        <v>16</v>
      </c>
      <c r="D44" s="52" t="s">
        <v>32</v>
      </c>
      <c r="E44" s="53" t="s">
        <v>18</v>
      </c>
      <c r="F44" s="52" t="s">
        <v>19</v>
      </c>
      <c r="G44" s="52" t="s">
        <v>20</v>
      </c>
      <c r="H44" s="53" t="s">
        <v>21</v>
      </c>
      <c r="I44" s="56">
        <v>145</v>
      </c>
      <c r="J44" s="52"/>
      <c r="K44" s="9"/>
      <c r="L44" s="57" t="s">
        <v>13</v>
      </c>
      <c r="M44" s="42" t="e">
        <f>VLOOKUP(B44,Sheet1!B:B,1,FALSE)</f>
        <v>#N/A</v>
      </c>
      <c r="N44" s="42" t="e">
        <f>VLOOKUP(#REF!,Sheet1!F:F,1,FALSE)</f>
        <v>#REF!</v>
      </c>
      <c r="O44" s="42" t="str">
        <f>VLOOKUP(B44,Sheet2!B:B,1,FALSE)</f>
        <v>陈文堂</v>
      </c>
      <c r="P44" s="42" t="e">
        <f>VLOOKUP(#REF!,Sheet2!F:F,1,FALSE)</f>
        <v>#REF!</v>
      </c>
      <c r="Q44" s="42" t="str">
        <f>VLOOKUP(B44,Sheet3!B:B,1,FALSE)</f>
        <v>陈文堂</v>
      </c>
      <c r="R44" s="42" t="e">
        <f>VLOOKUP(#REF!,Sheet3!F:F,1,FALSE)</f>
        <v>#REF!</v>
      </c>
    </row>
    <row r="45" s="42" customFormat="1" ht="13.9" customHeight="1" spans="1:18">
      <c r="A45" s="51">
        <f t="shared" ref="A45:A54" si="4">ROW()-3</f>
        <v>42</v>
      </c>
      <c r="B45" s="52" t="s">
        <v>65</v>
      </c>
      <c r="C45" s="53" t="s">
        <v>16</v>
      </c>
      <c r="D45" s="52" t="s">
        <v>32</v>
      </c>
      <c r="E45" s="53" t="s">
        <v>18</v>
      </c>
      <c r="F45" s="52" t="s">
        <v>19</v>
      </c>
      <c r="G45" s="52" t="s">
        <v>20</v>
      </c>
      <c r="H45" s="53" t="s">
        <v>21</v>
      </c>
      <c r="I45" s="56">
        <v>121</v>
      </c>
      <c r="J45" s="52"/>
      <c r="K45" s="9"/>
      <c r="L45" s="57" t="s">
        <v>13</v>
      </c>
      <c r="M45" s="42" t="e">
        <f>VLOOKUP(B45,Sheet1!B:B,1,FALSE)</f>
        <v>#N/A</v>
      </c>
      <c r="N45" s="42" t="e">
        <f>VLOOKUP(#REF!,Sheet1!F:F,1,FALSE)</f>
        <v>#REF!</v>
      </c>
      <c r="O45" s="42" t="str">
        <f>VLOOKUP(B45,Sheet2!B:B,1,FALSE)</f>
        <v>陈建成</v>
      </c>
      <c r="P45" s="42" t="e">
        <f>VLOOKUP(#REF!,Sheet2!F:F,1,FALSE)</f>
        <v>#REF!</v>
      </c>
      <c r="Q45" s="42" t="str">
        <f>VLOOKUP(B45,Sheet3!B:B,1,FALSE)</f>
        <v>陈建成</v>
      </c>
      <c r="R45" s="42" t="e">
        <f>VLOOKUP(#REF!,Sheet3!F:F,1,FALSE)</f>
        <v>#REF!</v>
      </c>
    </row>
    <row r="46" s="42" customFormat="1" ht="13.9" customHeight="1" spans="1:18">
      <c r="A46" s="51">
        <f t="shared" si="4"/>
        <v>43</v>
      </c>
      <c r="B46" s="52" t="s">
        <v>66</v>
      </c>
      <c r="C46" s="53" t="s">
        <v>16</v>
      </c>
      <c r="D46" s="52" t="s">
        <v>32</v>
      </c>
      <c r="E46" s="53" t="s">
        <v>18</v>
      </c>
      <c r="F46" s="52" t="s">
        <v>19</v>
      </c>
      <c r="G46" s="52" t="s">
        <v>20</v>
      </c>
      <c r="H46" s="53" t="s">
        <v>21</v>
      </c>
      <c r="I46" s="56">
        <v>145</v>
      </c>
      <c r="J46" s="52"/>
      <c r="K46" s="22" t="e">
        <f>2025-MID(#REF!,7,4)</f>
        <v>#REF!</v>
      </c>
      <c r="L46" s="58" t="s">
        <v>23</v>
      </c>
      <c r="M46" s="42" t="e">
        <f>VLOOKUP(B46,Sheet1!B:B,1,FALSE)</f>
        <v>#N/A</v>
      </c>
      <c r="N46" s="42" t="e">
        <f>VLOOKUP(#REF!,Sheet1!F:F,1,FALSE)</f>
        <v>#REF!</v>
      </c>
      <c r="O46" s="42" t="e">
        <f>VLOOKUP(B46,Sheet2!B:B,1,FALSE)</f>
        <v>#N/A</v>
      </c>
      <c r="P46" s="42" t="e">
        <f>VLOOKUP(#REF!,Sheet2!F:F,1,FALSE)</f>
        <v>#REF!</v>
      </c>
      <c r="Q46" s="42" t="e">
        <f>VLOOKUP(B46,Sheet3!B:B,1,FALSE)</f>
        <v>#N/A</v>
      </c>
      <c r="R46" s="42" t="e">
        <f>VLOOKUP(#REF!,Sheet3!F:F,1,FALSE)</f>
        <v>#REF!</v>
      </c>
    </row>
    <row r="47" ht="13.9" customHeight="1" spans="1:18">
      <c r="A47" s="51">
        <f t="shared" si="4"/>
        <v>44</v>
      </c>
      <c r="B47" s="52" t="s">
        <v>67</v>
      </c>
      <c r="C47" s="53" t="s">
        <v>16</v>
      </c>
      <c r="D47" s="52" t="s">
        <v>68</v>
      </c>
      <c r="E47" s="53" t="s">
        <v>18</v>
      </c>
      <c r="F47" s="52" t="s">
        <v>19</v>
      </c>
      <c r="G47" s="52" t="s">
        <v>20</v>
      </c>
      <c r="H47" s="53" t="s">
        <v>21</v>
      </c>
      <c r="I47" s="56">
        <v>145</v>
      </c>
      <c r="J47" s="52"/>
      <c r="K47" s="9"/>
      <c r="L47" s="57" t="s">
        <v>13</v>
      </c>
      <c r="M47" s="42" t="e">
        <f>VLOOKUP(B47,Sheet1!B:B,1,FALSE)</f>
        <v>#N/A</v>
      </c>
      <c r="N47" s="42" t="e">
        <f>VLOOKUP(#REF!,Sheet1!F:F,1,FALSE)</f>
        <v>#REF!</v>
      </c>
      <c r="O47" s="42" t="str">
        <f>VLOOKUP(B47,Sheet2!B:B,1,FALSE)</f>
        <v>罗贞展</v>
      </c>
      <c r="P47" s="42" t="e">
        <f>VLOOKUP(#REF!,Sheet2!F:F,1,FALSE)</f>
        <v>#REF!</v>
      </c>
      <c r="Q47" s="42" t="str">
        <f>VLOOKUP(B47,Sheet3!B:B,1,FALSE)</f>
        <v>罗贞展</v>
      </c>
      <c r="R47" s="42" t="e">
        <f>VLOOKUP(#REF!,Sheet3!F:F,1,FALSE)</f>
        <v>#REF!</v>
      </c>
    </row>
    <row r="48" ht="13.9" customHeight="1" spans="1:18">
      <c r="A48" s="51">
        <f t="shared" si="4"/>
        <v>45</v>
      </c>
      <c r="B48" s="52" t="s">
        <v>69</v>
      </c>
      <c r="C48" s="53" t="s">
        <v>16</v>
      </c>
      <c r="D48" s="52" t="s">
        <v>68</v>
      </c>
      <c r="E48" s="53" t="s">
        <v>18</v>
      </c>
      <c r="F48" s="52" t="s">
        <v>19</v>
      </c>
      <c r="G48" s="52" t="s">
        <v>20</v>
      </c>
      <c r="H48" s="53" t="s">
        <v>21</v>
      </c>
      <c r="I48" s="56">
        <v>85</v>
      </c>
      <c r="J48" s="52"/>
      <c r="K48" s="22" t="e">
        <f>2025-MID(#REF!,7,4)</f>
        <v>#REF!</v>
      </c>
      <c r="L48" s="57" t="s">
        <v>28</v>
      </c>
      <c r="M48" s="42" t="e">
        <f>VLOOKUP(B48,Sheet1!B:B,1,FALSE)</f>
        <v>#N/A</v>
      </c>
      <c r="N48" s="42" t="e">
        <f>VLOOKUP(#REF!,Sheet1!F:F,1,FALSE)</f>
        <v>#REF!</v>
      </c>
      <c r="O48" s="42" t="e">
        <f>VLOOKUP(B48,Sheet2!B:B,1,FALSE)</f>
        <v>#N/A</v>
      </c>
      <c r="P48" s="42" t="e">
        <f>VLOOKUP(#REF!,Sheet2!F:F,1,FALSE)</f>
        <v>#REF!</v>
      </c>
      <c r="Q48" s="42" t="e">
        <f>VLOOKUP(B48,Sheet3!B:B,1,FALSE)</f>
        <v>#N/A</v>
      </c>
      <c r="R48" s="42" t="e">
        <f>VLOOKUP(#REF!,Sheet3!F:F,1,FALSE)</f>
        <v>#REF!</v>
      </c>
    </row>
    <row r="49" ht="13.9" customHeight="1" spans="1:18">
      <c r="A49" s="51">
        <f t="shared" si="4"/>
        <v>46</v>
      </c>
      <c r="B49" s="52" t="s">
        <v>70</v>
      </c>
      <c r="C49" s="53" t="s">
        <v>16</v>
      </c>
      <c r="D49" s="52" t="s">
        <v>68</v>
      </c>
      <c r="E49" s="53" t="s">
        <v>18</v>
      </c>
      <c r="F49" s="52" t="s">
        <v>26</v>
      </c>
      <c r="G49" s="52" t="s">
        <v>20</v>
      </c>
      <c r="H49" s="53" t="s">
        <v>21</v>
      </c>
      <c r="I49" s="56">
        <v>121</v>
      </c>
      <c r="J49" s="52"/>
      <c r="K49" s="9"/>
      <c r="L49" s="57" t="s">
        <v>13</v>
      </c>
      <c r="M49" s="42" t="e">
        <f>VLOOKUP(B49,Sheet1!B:B,1,FALSE)</f>
        <v>#N/A</v>
      </c>
      <c r="N49" s="42" t="e">
        <f>VLOOKUP(#REF!,Sheet1!F:F,1,FALSE)</f>
        <v>#REF!</v>
      </c>
      <c r="O49" s="42" t="str">
        <f>VLOOKUP(B49,Sheet2!B:B,1,FALSE)</f>
        <v>周静颖</v>
      </c>
      <c r="P49" s="42" t="e">
        <f>VLOOKUP(#REF!,Sheet2!F:F,1,FALSE)</f>
        <v>#REF!</v>
      </c>
      <c r="Q49" s="42" t="str">
        <f>VLOOKUP(B49,Sheet3!B:B,1,FALSE)</f>
        <v>周静颖</v>
      </c>
      <c r="R49" s="42" t="e">
        <f>VLOOKUP(#REF!,Sheet3!F:F,1,FALSE)</f>
        <v>#REF!</v>
      </c>
    </row>
    <row r="50" ht="13.9" customHeight="1" spans="1:18">
      <c r="A50" s="51">
        <f t="shared" si="4"/>
        <v>47</v>
      </c>
      <c r="B50" s="52" t="s">
        <v>71</v>
      </c>
      <c r="C50" s="53" t="s">
        <v>16</v>
      </c>
      <c r="D50" s="52" t="s">
        <v>68</v>
      </c>
      <c r="E50" s="53" t="s">
        <v>18</v>
      </c>
      <c r="F50" s="52" t="s">
        <v>19</v>
      </c>
      <c r="G50" s="52" t="s">
        <v>20</v>
      </c>
      <c r="H50" s="53" t="s">
        <v>21</v>
      </c>
      <c r="I50" s="56">
        <v>145</v>
      </c>
      <c r="J50" s="52"/>
      <c r="K50" s="22" t="e">
        <f>2025-MID(#REF!,7,4)</f>
        <v>#REF!</v>
      </c>
      <c r="L50" s="57" t="s">
        <v>23</v>
      </c>
      <c r="M50" s="42" t="e">
        <f>VLOOKUP(B50,Sheet1!B:B,1,FALSE)</f>
        <v>#N/A</v>
      </c>
      <c r="N50" s="42" t="e">
        <f>VLOOKUP(#REF!,Sheet1!F:F,1,FALSE)</f>
        <v>#REF!</v>
      </c>
      <c r="O50" s="42" t="str">
        <f>VLOOKUP(B50,Sheet2!B:B,1,FALSE)</f>
        <v>方美珍</v>
      </c>
      <c r="P50" s="42" t="e">
        <f>VLOOKUP(#REF!,Sheet2!F:F,1,FALSE)</f>
        <v>#REF!</v>
      </c>
      <c r="Q50" s="42" t="str">
        <f>VLOOKUP(B50,Sheet3!B:B,1,FALSE)</f>
        <v>方素珍</v>
      </c>
      <c r="R50" s="42" t="e">
        <f>VLOOKUP(#REF!,Sheet3!F:F,1,FALSE)</f>
        <v>#REF!</v>
      </c>
    </row>
    <row r="51" ht="13.9" customHeight="1" spans="1:18">
      <c r="A51" s="51">
        <f t="shared" si="4"/>
        <v>48</v>
      </c>
      <c r="B51" s="52" t="s">
        <v>72</v>
      </c>
      <c r="C51" s="53" t="s">
        <v>16</v>
      </c>
      <c r="D51" s="52" t="s">
        <v>68</v>
      </c>
      <c r="E51" s="53" t="s">
        <v>18</v>
      </c>
      <c r="F51" s="52" t="s">
        <v>19</v>
      </c>
      <c r="G51" s="52" t="s">
        <v>20</v>
      </c>
      <c r="H51" s="53" t="s">
        <v>21</v>
      </c>
      <c r="I51" s="56">
        <v>121</v>
      </c>
      <c r="J51" s="52"/>
      <c r="K51" s="9"/>
      <c r="L51" s="57" t="s">
        <v>13</v>
      </c>
      <c r="M51" s="42" t="str">
        <f>VLOOKUP(B51,Sheet1!B:B,1,FALSE)</f>
        <v>郑恭明</v>
      </c>
      <c r="N51" s="42" t="e">
        <f>VLOOKUP(#REF!,Sheet1!F:F,1,FALSE)</f>
        <v>#REF!</v>
      </c>
      <c r="O51" s="42" t="str">
        <f>VLOOKUP(B51,Sheet2!B:B,1,FALSE)</f>
        <v>郑丽明</v>
      </c>
      <c r="P51" s="42" t="e">
        <f>VLOOKUP(#REF!,Sheet2!F:F,1,FALSE)</f>
        <v>#REF!</v>
      </c>
      <c r="Q51" s="42" t="str">
        <f>VLOOKUP(B51,Sheet3!B:B,1,FALSE)</f>
        <v>郑丽明</v>
      </c>
      <c r="R51" s="42" t="e">
        <f>VLOOKUP(#REF!,Sheet3!F:F,1,FALSE)</f>
        <v>#REF!</v>
      </c>
    </row>
    <row r="52" ht="13.9" customHeight="1" spans="1:18">
      <c r="A52" s="51">
        <f t="shared" si="4"/>
        <v>49</v>
      </c>
      <c r="B52" s="52" t="s">
        <v>73</v>
      </c>
      <c r="C52" s="53" t="s">
        <v>16</v>
      </c>
      <c r="D52" s="52" t="s">
        <v>68</v>
      </c>
      <c r="E52" s="53" t="s">
        <v>18</v>
      </c>
      <c r="F52" s="52" t="s">
        <v>19</v>
      </c>
      <c r="G52" s="52" t="s">
        <v>20</v>
      </c>
      <c r="H52" s="53" t="s">
        <v>21</v>
      </c>
      <c r="I52" s="56">
        <v>121</v>
      </c>
      <c r="J52" s="52"/>
      <c r="K52" s="22" t="e">
        <f>2025-MID(#REF!,7,4)</f>
        <v>#REF!</v>
      </c>
      <c r="L52" s="57" t="s">
        <v>23</v>
      </c>
      <c r="M52" s="42" t="e">
        <f>VLOOKUP(B52,Sheet1!B:B,1,FALSE)</f>
        <v>#N/A</v>
      </c>
      <c r="N52" s="42" t="e">
        <f>VLOOKUP(#REF!,Sheet1!F:F,1,FALSE)</f>
        <v>#REF!</v>
      </c>
      <c r="O52" s="42" t="e">
        <f>VLOOKUP(B52,Sheet2!B:B,1,FALSE)</f>
        <v>#N/A</v>
      </c>
      <c r="P52" s="42" t="e">
        <f>VLOOKUP(#REF!,Sheet2!F:F,1,FALSE)</f>
        <v>#REF!</v>
      </c>
      <c r="Q52" s="42" t="str">
        <f>VLOOKUP(B52,Sheet3!B:B,1,FALSE)</f>
        <v>陈行原</v>
      </c>
      <c r="R52" s="42" t="e">
        <f>VLOOKUP(#REF!,Sheet3!F:F,1,FALSE)</f>
        <v>#REF!</v>
      </c>
    </row>
    <row r="53" ht="13.9" customHeight="1" spans="1:18">
      <c r="A53" s="51">
        <f t="shared" si="4"/>
        <v>50</v>
      </c>
      <c r="B53" s="52" t="s">
        <v>74</v>
      </c>
      <c r="C53" s="53" t="s">
        <v>16</v>
      </c>
      <c r="D53" s="52" t="s">
        <v>68</v>
      </c>
      <c r="E53" s="53" t="s">
        <v>18</v>
      </c>
      <c r="F53" s="52" t="s">
        <v>19</v>
      </c>
      <c r="G53" s="52" t="s">
        <v>20</v>
      </c>
      <c r="H53" s="53" t="s">
        <v>21</v>
      </c>
      <c r="I53" s="56">
        <v>121</v>
      </c>
      <c r="J53" s="52"/>
      <c r="K53" s="22" t="e">
        <f>2025-MID(#REF!,7,4)</f>
        <v>#REF!</v>
      </c>
      <c r="L53" s="57" t="s">
        <v>23</v>
      </c>
      <c r="M53" s="42" t="e">
        <f>VLOOKUP(B53,Sheet1!B:B,1,FALSE)</f>
        <v>#N/A</v>
      </c>
      <c r="N53" s="42" t="e">
        <f>VLOOKUP(#REF!,Sheet1!F:F,1,FALSE)</f>
        <v>#REF!</v>
      </c>
      <c r="O53" s="42" t="e">
        <f>VLOOKUP(B53,Sheet2!B:B,1,FALSE)</f>
        <v>#N/A</v>
      </c>
      <c r="P53" s="42" t="e">
        <f>VLOOKUP(#REF!,Sheet2!F:F,1,FALSE)</f>
        <v>#REF!</v>
      </c>
      <c r="Q53" s="42" t="str">
        <f>VLOOKUP(B53,Sheet3!B:B,1,FALSE)</f>
        <v>陈行泓</v>
      </c>
      <c r="R53" s="42" t="e">
        <f>VLOOKUP(#REF!,Sheet3!F:F,1,FALSE)</f>
        <v>#REF!</v>
      </c>
    </row>
    <row r="54" ht="13.9" customHeight="1" spans="1:18">
      <c r="A54" s="51">
        <f t="shared" si="4"/>
        <v>51</v>
      </c>
      <c r="B54" s="52" t="s">
        <v>75</v>
      </c>
      <c r="C54" s="53" t="s">
        <v>16</v>
      </c>
      <c r="D54" s="52" t="s">
        <v>68</v>
      </c>
      <c r="E54" s="53" t="s">
        <v>18</v>
      </c>
      <c r="F54" s="52" t="s">
        <v>19</v>
      </c>
      <c r="G54" s="52" t="s">
        <v>20</v>
      </c>
      <c r="H54" s="53" t="s">
        <v>21</v>
      </c>
      <c r="I54" s="56">
        <v>121</v>
      </c>
      <c r="J54" s="52"/>
      <c r="K54" s="9"/>
      <c r="L54" s="57" t="s">
        <v>34</v>
      </c>
      <c r="M54" s="42" t="str">
        <f>VLOOKUP(B54,Sheet1!B:B,1,FALSE)</f>
        <v>梁丁峰</v>
      </c>
      <c r="N54" s="42" t="e">
        <f>VLOOKUP(#REF!,Sheet1!F:F,1,FALSE)</f>
        <v>#REF!</v>
      </c>
      <c r="O54" s="42" t="str">
        <f>VLOOKUP(B54,Sheet2!B:B,1,FALSE)</f>
        <v>梁胜</v>
      </c>
      <c r="P54" s="42" t="e">
        <f>VLOOKUP(#REF!,Sheet2!F:F,1,FALSE)</f>
        <v>#REF!</v>
      </c>
      <c r="Q54" s="42" t="str">
        <f>VLOOKUP(B54,Sheet3!B:B,1,FALSE)</f>
        <v>梁胜</v>
      </c>
      <c r="R54" s="42" t="e">
        <f>VLOOKUP(#REF!,Sheet3!F:F,1,FALSE)</f>
        <v>#REF!</v>
      </c>
    </row>
    <row r="55" ht="13.9" customHeight="1" spans="1:18">
      <c r="A55" s="51">
        <f t="shared" ref="A55:A64" si="5">ROW()-3</f>
        <v>52</v>
      </c>
      <c r="B55" s="52" t="s">
        <v>76</v>
      </c>
      <c r="C55" s="53" t="s">
        <v>16</v>
      </c>
      <c r="D55" s="52" t="s">
        <v>68</v>
      </c>
      <c r="E55" s="53" t="s">
        <v>18</v>
      </c>
      <c r="F55" s="52" t="s">
        <v>19</v>
      </c>
      <c r="G55" s="52" t="s">
        <v>20</v>
      </c>
      <c r="H55" s="53" t="s">
        <v>21</v>
      </c>
      <c r="I55" s="56">
        <v>121</v>
      </c>
      <c r="J55" s="52"/>
      <c r="K55" s="22" t="e">
        <f>2025-MID(#REF!,7,4)</f>
        <v>#REF!</v>
      </c>
      <c r="L55" s="57" t="s">
        <v>23</v>
      </c>
      <c r="M55" s="42" t="str">
        <f>VLOOKUP(B55,Sheet1!B:B,1,FALSE)</f>
        <v>罗金汉</v>
      </c>
      <c r="N55" s="42" t="e">
        <f>VLOOKUP(#REF!,Sheet1!F:F,1,FALSE)</f>
        <v>#REF!</v>
      </c>
      <c r="O55" s="42" t="str">
        <f>VLOOKUP(B55,Sheet2!B:B,1,FALSE)</f>
        <v>罗绸</v>
      </c>
      <c r="P55" s="42" t="e">
        <f>VLOOKUP(#REF!,Sheet2!F:F,1,FALSE)</f>
        <v>#REF!</v>
      </c>
      <c r="Q55" s="42" t="str">
        <f>VLOOKUP(B55,Sheet3!B:B,1,FALSE)</f>
        <v>罗贞展</v>
      </c>
      <c r="R55" s="42" t="e">
        <f>VLOOKUP(#REF!,Sheet3!F:F,1,FALSE)</f>
        <v>#REF!</v>
      </c>
    </row>
    <row r="56" ht="13.9" customHeight="1" spans="1:18">
      <c r="A56" s="51">
        <f t="shared" si="5"/>
        <v>53</v>
      </c>
      <c r="B56" s="52" t="s">
        <v>77</v>
      </c>
      <c r="C56" s="53" t="s">
        <v>16</v>
      </c>
      <c r="D56" s="52" t="s">
        <v>78</v>
      </c>
      <c r="E56" s="53" t="s">
        <v>18</v>
      </c>
      <c r="F56" s="52" t="s">
        <v>19</v>
      </c>
      <c r="G56" s="52" t="s">
        <v>20</v>
      </c>
      <c r="H56" s="53" t="s">
        <v>21</v>
      </c>
      <c r="I56" s="56">
        <v>145</v>
      </c>
      <c r="J56" s="52"/>
      <c r="K56" s="9"/>
      <c r="L56" s="57" t="s">
        <v>13</v>
      </c>
      <c r="M56" s="42" t="e">
        <f>VLOOKUP(B56,Sheet1!B:B,1,FALSE)</f>
        <v>#N/A</v>
      </c>
      <c r="N56" s="42" t="e">
        <f>VLOOKUP(#REF!,Sheet1!F:F,1,FALSE)</f>
        <v>#REF!</v>
      </c>
      <c r="O56" s="42" t="str">
        <f>VLOOKUP(B56,Sheet2!B:B,1,FALSE)</f>
        <v>陈夏媛</v>
      </c>
      <c r="P56" s="42" t="e">
        <f>VLOOKUP(#REF!,Sheet2!F:F,1,FALSE)</f>
        <v>#REF!</v>
      </c>
      <c r="Q56" s="42" t="str">
        <f>VLOOKUP(B56,Sheet3!B:B,1,FALSE)</f>
        <v>陈夏媛</v>
      </c>
      <c r="R56" s="42" t="e">
        <f>VLOOKUP(#REF!,Sheet3!F:F,1,FALSE)</f>
        <v>#REF!</v>
      </c>
    </row>
    <row r="57" ht="13.9" customHeight="1" spans="1:18">
      <c r="A57" s="51">
        <f t="shared" si="5"/>
        <v>54</v>
      </c>
      <c r="B57" s="52" t="s">
        <v>79</v>
      </c>
      <c r="C57" s="53" t="s">
        <v>16</v>
      </c>
      <c r="D57" s="52" t="s">
        <v>78</v>
      </c>
      <c r="E57" s="53" t="s">
        <v>18</v>
      </c>
      <c r="F57" s="52" t="s">
        <v>19</v>
      </c>
      <c r="G57" s="52" t="s">
        <v>20</v>
      </c>
      <c r="H57" s="53" t="s">
        <v>21</v>
      </c>
      <c r="I57" s="56">
        <v>121</v>
      </c>
      <c r="J57" s="52"/>
      <c r="K57" s="9"/>
      <c r="L57" s="57" t="s">
        <v>13</v>
      </c>
      <c r="M57" s="42" t="str">
        <f>VLOOKUP(B57,Sheet1!B:B,1,FALSE)</f>
        <v>陈能建</v>
      </c>
      <c r="N57" s="42" t="e">
        <f>VLOOKUP(#REF!,Sheet1!F:F,1,FALSE)</f>
        <v>#REF!</v>
      </c>
      <c r="O57" s="42" t="str">
        <f>VLOOKUP(B57,Sheet2!B:B,1,FALSE)</f>
        <v>陈福建</v>
      </c>
      <c r="P57" s="42" t="e">
        <f>VLOOKUP(#REF!,Sheet2!F:F,1,FALSE)</f>
        <v>#REF!</v>
      </c>
      <c r="Q57" s="42" t="str">
        <f>VLOOKUP(B57,Sheet3!B:B,1,FALSE)</f>
        <v>陈福建</v>
      </c>
      <c r="R57" s="42" t="e">
        <f>VLOOKUP(#REF!,Sheet3!F:F,1,FALSE)</f>
        <v>#REF!</v>
      </c>
    </row>
    <row r="58" ht="13.9" customHeight="1" spans="1:18">
      <c r="A58" s="51">
        <f t="shared" si="5"/>
        <v>55</v>
      </c>
      <c r="B58" s="52" t="s">
        <v>80</v>
      </c>
      <c r="C58" s="53" t="s">
        <v>16</v>
      </c>
      <c r="D58" s="52" t="s">
        <v>78</v>
      </c>
      <c r="E58" s="53" t="s">
        <v>18</v>
      </c>
      <c r="F58" s="52" t="s">
        <v>19</v>
      </c>
      <c r="G58" s="52" t="s">
        <v>20</v>
      </c>
      <c r="H58" s="53" t="s">
        <v>21</v>
      </c>
      <c r="I58" s="56">
        <v>121</v>
      </c>
      <c r="J58" s="52"/>
      <c r="K58" s="22" t="e">
        <f>2025-MID(#REF!,7,4)</f>
        <v>#REF!</v>
      </c>
      <c r="L58" s="57" t="s">
        <v>23</v>
      </c>
      <c r="M58" s="42" t="e">
        <f>VLOOKUP(B58,Sheet1!B:B,1,FALSE)</f>
        <v>#N/A</v>
      </c>
      <c r="N58" s="42" t="e">
        <f>VLOOKUP(#REF!,Sheet1!F:F,1,FALSE)</f>
        <v>#REF!</v>
      </c>
      <c r="O58" s="42" t="str">
        <f>VLOOKUP(B58,Sheet2!B:B,1,FALSE)</f>
        <v>危功渊</v>
      </c>
      <c r="P58" s="42" t="e">
        <f>VLOOKUP(#REF!,Sheet2!F:F,1,FALSE)</f>
        <v>#REF!</v>
      </c>
      <c r="Q58" s="42" t="str">
        <f>VLOOKUP(B58,Sheet3!B:B,1,FALSE)</f>
        <v>危冬</v>
      </c>
      <c r="R58" s="42" t="e">
        <f>VLOOKUP(#REF!,Sheet3!F:F,1,FALSE)</f>
        <v>#REF!</v>
      </c>
    </row>
    <row r="59" ht="13.9" customHeight="1" spans="1:18">
      <c r="A59" s="51">
        <f t="shared" si="5"/>
        <v>56</v>
      </c>
      <c r="B59" s="52" t="s">
        <v>81</v>
      </c>
      <c r="C59" s="53" t="s">
        <v>16</v>
      </c>
      <c r="D59" s="52" t="s">
        <v>78</v>
      </c>
      <c r="E59" s="53" t="s">
        <v>18</v>
      </c>
      <c r="F59" s="52" t="s">
        <v>19</v>
      </c>
      <c r="G59" s="52" t="s">
        <v>20</v>
      </c>
      <c r="H59" s="53" t="s">
        <v>21</v>
      </c>
      <c r="I59" s="56">
        <v>85</v>
      </c>
      <c r="J59" s="52"/>
      <c r="K59" s="22" t="e">
        <f>2025-MID(#REF!,7,4)</f>
        <v>#REF!</v>
      </c>
      <c r="L59" s="57" t="s">
        <v>28</v>
      </c>
      <c r="M59" s="42" t="e">
        <f>VLOOKUP(B59,Sheet1!B:B,1,FALSE)</f>
        <v>#N/A</v>
      </c>
      <c r="N59" s="42" t="e">
        <f>VLOOKUP(#REF!,Sheet1!F:F,1,FALSE)</f>
        <v>#REF!</v>
      </c>
      <c r="O59" s="42" t="e">
        <f>VLOOKUP(B59,Sheet2!B:B,1,FALSE)</f>
        <v>#N/A</v>
      </c>
      <c r="P59" s="42" t="e">
        <f>VLOOKUP(#REF!,Sheet2!F:F,1,FALSE)</f>
        <v>#REF!</v>
      </c>
      <c r="Q59" s="42" t="e">
        <f>VLOOKUP(B59,Sheet3!B:B,1,FALSE)</f>
        <v>#N/A</v>
      </c>
      <c r="R59" s="42" t="e">
        <f>VLOOKUP(#REF!,Sheet3!F:F,1,FALSE)</f>
        <v>#REF!</v>
      </c>
    </row>
    <row r="60" ht="13.9" customHeight="1" spans="1:18">
      <c r="A60" s="51">
        <f t="shared" si="5"/>
        <v>57</v>
      </c>
      <c r="B60" s="52" t="s">
        <v>82</v>
      </c>
      <c r="C60" s="53" t="s">
        <v>16</v>
      </c>
      <c r="D60" s="52" t="s">
        <v>78</v>
      </c>
      <c r="E60" s="53" t="s">
        <v>18</v>
      </c>
      <c r="F60" s="52" t="s">
        <v>19</v>
      </c>
      <c r="G60" s="52" t="s">
        <v>20</v>
      </c>
      <c r="H60" s="53" t="s">
        <v>21</v>
      </c>
      <c r="I60" s="56">
        <v>121</v>
      </c>
      <c r="J60" s="52"/>
      <c r="K60" s="22" t="e">
        <f>2025-MID(#REF!,7,4)</f>
        <v>#REF!</v>
      </c>
      <c r="L60" s="57" t="s">
        <v>23</v>
      </c>
      <c r="M60" s="42" t="e">
        <f>VLOOKUP(B60,Sheet1!B:B,1,FALSE)</f>
        <v>#N/A</v>
      </c>
      <c r="N60" s="42" t="e">
        <f>VLOOKUP(#REF!,Sheet1!F:F,1,FALSE)</f>
        <v>#REF!</v>
      </c>
      <c r="O60" s="42" t="e">
        <f>VLOOKUP(B60,Sheet2!B:B,1,FALSE)</f>
        <v>#N/A</v>
      </c>
      <c r="P60" s="42" t="e">
        <f>VLOOKUP(#REF!,Sheet2!F:F,1,FALSE)</f>
        <v>#REF!</v>
      </c>
      <c r="Q60" s="42" t="str">
        <f>VLOOKUP(B60,Sheet3!B:B,1,FALSE)</f>
        <v>陈祥与</v>
      </c>
      <c r="R60" s="42" t="e">
        <f>VLOOKUP(#REF!,Sheet3!F:F,1,FALSE)</f>
        <v>#REF!</v>
      </c>
    </row>
    <row r="61" ht="13.9" customHeight="1" spans="1:18">
      <c r="A61" s="51">
        <f t="shared" si="5"/>
        <v>58</v>
      </c>
      <c r="B61" s="52" t="s">
        <v>83</v>
      </c>
      <c r="C61" s="53" t="s">
        <v>16</v>
      </c>
      <c r="D61" s="52" t="s">
        <v>78</v>
      </c>
      <c r="E61" s="53" t="s">
        <v>18</v>
      </c>
      <c r="F61" s="52" t="s">
        <v>19</v>
      </c>
      <c r="G61" s="52" t="s">
        <v>20</v>
      </c>
      <c r="H61" s="53" t="s">
        <v>21</v>
      </c>
      <c r="I61" s="56">
        <v>121</v>
      </c>
      <c r="J61" s="52"/>
      <c r="K61" s="22" t="e">
        <f>2025-MID(#REF!,7,4)</f>
        <v>#REF!</v>
      </c>
      <c r="L61" s="57" t="s">
        <v>23</v>
      </c>
      <c r="M61" s="42" t="e">
        <f>VLOOKUP(B61,Sheet1!B:B,1,FALSE)</f>
        <v>#N/A</v>
      </c>
      <c r="N61" s="42" t="e">
        <f>VLOOKUP(#REF!,Sheet1!F:F,1,FALSE)</f>
        <v>#REF!</v>
      </c>
      <c r="O61" s="42" t="e">
        <f>VLOOKUP(B61,Sheet2!B:B,1,FALSE)</f>
        <v>#N/A</v>
      </c>
      <c r="P61" s="42" t="e">
        <f>VLOOKUP(#REF!,Sheet2!F:F,1,FALSE)</f>
        <v>#REF!</v>
      </c>
      <c r="Q61" s="42" t="str">
        <f>VLOOKUP(B61,Sheet3!B:B,1,FALSE)</f>
        <v>陈瑞李</v>
      </c>
      <c r="R61" s="42" t="e">
        <f>VLOOKUP(#REF!,Sheet3!F:F,1,FALSE)</f>
        <v>#REF!</v>
      </c>
    </row>
    <row r="62" ht="13.9" customHeight="1" spans="1:18">
      <c r="A62" s="51">
        <f t="shared" si="5"/>
        <v>59</v>
      </c>
      <c r="B62" s="52" t="s">
        <v>84</v>
      </c>
      <c r="C62" s="53" t="s">
        <v>16</v>
      </c>
      <c r="D62" s="52" t="s">
        <v>78</v>
      </c>
      <c r="E62" s="53" t="s">
        <v>18</v>
      </c>
      <c r="F62" s="52" t="s">
        <v>19</v>
      </c>
      <c r="G62" s="52" t="s">
        <v>20</v>
      </c>
      <c r="H62" s="53" t="s">
        <v>21</v>
      </c>
      <c r="I62" s="56">
        <v>121</v>
      </c>
      <c r="J62" s="52"/>
      <c r="K62" s="9"/>
      <c r="L62" s="57" t="s">
        <v>13</v>
      </c>
      <c r="M62" s="42" t="e">
        <f>VLOOKUP(B62,Sheet1!B:B,1,FALSE)</f>
        <v>#N/A</v>
      </c>
      <c r="N62" s="42" t="e">
        <f>VLOOKUP(#REF!,Sheet1!F:F,1,FALSE)</f>
        <v>#REF!</v>
      </c>
      <c r="O62" s="42" t="str">
        <f>VLOOKUP(B62,Sheet2!B:B,1,FALSE)</f>
        <v>陈贵林</v>
      </c>
      <c r="P62" s="42" t="e">
        <f>VLOOKUP(#REF!,Sheet2!F:F,1,FALSE)</f>
        <v>#REF!</v>
      </c>
      <c r="Q62" s="42" t="str">
        <f>VLOOKUP(B62,Sheet3!B:B,1,FALSE)</f>
        <v>陈贵林</v>
      </c>
      <c r="R62" s="42" t="e">
        <f>VLOOKUP(#REF!,Sheet3!F:F,1,FALSE)</f>
        <v>#REF!</v>
      </c>
    </row>
    <row r="63" ht="13.9" customHeight="1" spans="1:18">
      <c r="A63" s="51">
        <f t="shared" si="5"/>
        <v>60</v>
      </c>
      <c r="B63" s="52" t="s">
        <v>85</v>
      </c>
      <c r="C63" s="53" t="s">
        <v>16</v>
      </c>
      <c r="D63" s="52" t="s">
        <v>78</v>
      </c>
      <c r="E63" s="53" t="s">
        <v>18</v>
      </c>
      <c r="F63" s="52" t="s">
        <v>26</v>
      </c>
      <c r="G63" s="52" t="s">
        <v>20</v>
      </c>
      <c r="H63" s="53" t="s">
        <v>21</v>
      </c>
      <c r="I63" s="56">
        <v>121</v>
      </c>
      <c r="J63" s="52"/>
      <c r="K63" s="9"/>
      <c r="L63" s="57" t="s">
        <v>13</v>
      </c>
      <c r="M63" s="42" t="e">
        <f>VLOOKUP(B63,Sheet1!B:B,1,FALSE)</f>
        <v>#N/A</v>
      </c>
      <c r="N63" s="42" t="e">
        <f>VLOOKUP(#REF!,Sheet1!F:F,1,FALSE)</f>
        <v>#REF!</v>
      </c>
      <c r="O63" s="42" t="str">
        <f>VLOOKUP(B63,Sheet2!B:B,1,FALSE)</f>
        <v>陈启琰</v>
      </c>
      <c r="P63" s="42" t="e">
        <f>VLOOKUP(#REF!,Sheet2!F:F,1,FALSE)</f>
        <v>#REF!</v>
      </c>
      <c r="Q63" s="42" t="str">
        <f>VLOOKUP(B63,Sheet3!B:B,1,FALSE)</f>
        <v>陈启琰</v>
      </c>
      <c r="R63" s="42" t="e">
        <f>VLOOKUP(#REF!,Sheet3!F:F,1,FALSE)</f>
        <v>#REF!</v>
      </c>
    </row>
    <row r="64" ht="13.9" customHeight="1" spans="1:18">
      <c r="A64" s="51">
        <f t="shared" si="5"/>
        <v>61</v>
      </c>
      <c r="B64" s="52" t="s">
        <v>86</v>
      </c>
      <c r="C64" s="53" t="s">
        <v>16</v>
      </c>
      <c r="D64" s="52" t="s">
        <v>78</v>
      </c>
      <c r="E64" s="53" t="s">
        <v>18</v>
      </c>
      <c r="F64" s="52" t="s">
        <v>19</v>
      </c>
      <c r="G64" s="52" t="s">
        <v>20</v>
      </c>
      <c r="H64" s="53" t="s">
        <v>21</v>
      </c>
      <c r="I64" s="56">
        <v>121</v>
      </c>
      <c r="J64" s="52"/>
      <c r="K64" s="9"/>
      <c r="L64" s="57" t="s">
        <v>34</v>
      </c>
      <c r="M64" s="42" t="str">
        <f>VLOOKUP(B64,Sheet1!B:B,1,FALSE)</f>
        <v>曾玉露</v>
      </c>
      <c r="N64" s="42" t="e">
        <f>VLOOKUP(#REF!,Sheet1!F:F,1,FALSE)</f>
        <v>#REF!</v>
      </c>
      <c r="O64" s="42" t="str">
        <f>VLOOKUP(B64,Sheet2!B:B,1,FALSE)</f>
        <v>曾茶</v>
      </c>
      <c r="P64" s="42" t="e">
        <f>VLOOKUP(#REF!,Sheet2!F:F,1,FALSE)</f>
        <v>#REF!</v>
      </c>
      <c r="Q64" s="42" t="str">
        <f>VLOOKUP(B64,Sheet3!B:B,1,FALSE)</f>
        <v>曾茶</v>
      </c>
      <c r="R64" s="42" t="e">
        <f>VLOOKUP(#REF!,Sheet3!F:F,1,FALSE)</f>
        <v>#REF!</v>
      </c>
    </row>
    <row r="65" ht="13.9" customHeight="1" spans="1:18">
      <c r="A65" s="51">
        <f t="shared" ref="A65:A74" si="6">ROW()-3</f>
        <v>62</v>
      </c>
      <c r="B65" s="52" t="s">
        <v>87</v>
      </c>
      <c r="C65" s="53" t="s">
        <v>16</v>
      </c>
      <c r="D65" s="52" t="s">
        <v>78</v>
      </c>
      <c r="E65" s="53" t="s">
        <v>18</v>
      </c>
      <c r="F65" s="52" t="s">
        <v>19</v>
      </c>
      <c r="G65" s="52" t="s">
        <v>20</v>
      </c>
      <c r="H65" s="53" t="s">
        <v>21</v>
      </c>
      <c r="I65" s="56">
        <v>121</v>
      </c>
      <c r="J65" s="52"/>
      <c r="K65" s="9"/>
      <c r="L65" s="57" t="s">
        <v>13</v>
      </c>
      <c r="M65" s="42" t="e">
        <f>VLOOKUP(B65,Sheet1!B:B,1,FALSE)</f>
        <v>#N/A</v>
      </c>
      <c r="N65" s="42" t="e">
        <f>VLOOKUP(#REF!,Sheet1!F:F,1,FALSE)</f>
        <v>#REF!</v>
      </c>
      <c r="O65" s="42" t="str">
        <f>VLOOKUP(B65,Sheet2!B:B,1,FALSE)</f>
        <v>陈祥坤</v>
      </c>
      <c r="P65" s="42" t="e">
        <f>VLOOKUP(#REF!,Sheet2!F:F,1,FALSE)</f>
        <v>#REF!</v>
      </c>
      <c r="Q65" s="42" t="str">
        <f>VLOOKUP(B65,Sheet3!B:B,1,FALSE)</f>
        <v>陈祥坤</v>
      </c>
      <c r="R65" s="42" t="e">
        <f>VLOOKUP(#REF!,Sheet3!F:F,1,FALSE)</f>
        <v>#REF!</v>
      </c>
    </row>
    <row r="66" ht="13.9" customHeight="1" spans="1:18">
      <c r="A66" s="51">
        <f t="shared" si="6"/>
        <v>63</v>
      </c>
      <c r="B66" s="52" t="s">
        <v>88</v>
      </c>
      <c r="C66" s="53" t="s">
        <v>16</v>
      </c>
      <c r="D66" s="52" t="s">
        <v>78</v>
      </c>
      <c r="E66" s="53" t="s">
        <v>18</v>
      </c>
      <c r="F66" s="52" t="s">
        <v>19</v>
      </c>
      <c r="G66" s="52" t="s">
        <v>20</v>
      </c>
      <c r="H66" s="53" t="s">
        <v>21</v>
      </c>
      <c r="I66" s="56">
        <v>121</v>
      </c>
      <c r="J66" s="52"/>
      <c r="K66" s="9"/>
      <c r="L66" s="57" t="s">
        <v>13</v>
      </c>
      <c r="M66" s="42" t="str">
        <f>VLOOKUP(B66,Sheet1!B:B,1,FALSE)</f>
        <v>陈月琴</v>
      </c>
      <c r="N66" s="42" t="e">
        <f>VLOOKUP(#REF!,Sheet1!F:F,1,FALSE)</f>
        <v>#REF!</v>
      </c>
      <c r="O66" s="42" t="str">
        <f>VLOOKUP(B66,Sheet2!B:B,1,FALSE)</f>
        <v>陈淑琴</v>
      </c>
      <c r="P66" s="42" t="e">
        <f>VLOOKUP(#REF!,Sheet2!F:F,1,FALSE)</f>
        <v>#REF!</v>
      </c>
      <c r="Q66" s="42" t="str">
        <f>VLOOKUP(B66,Sheet3!B:B,1,FALSE)</f>
        <v>陈淑琴</v>
      </c>
      <c r="R66" s="42" t="e">
        <f>VLOOKUP(#REF!,Sheet3!F:F,1,FALSE)</f>
        <v>#REF!</v>
      </c>
    </row>
    <row r="67" ht="13.9" customHeight="1" spans="1:18">
      <c r="A67" s="51">
        <f t="shared" si="6"/>
        <v>64</v>
      </c>
      <c r="B67" s="52" t="s">
        <v>89</v>
      </c>
      <c r="C67" s="53" t="s">
        <v>16</v>
      </c>
      <c r="D67" s="52" t="s">
        <v>78</v>
      </c>
      <c r="E67" s="53" t="s">
        <v>18</v>
      </c>
      <c r="F67" s="52" t="s">
        <v>19</v>
      </c>
      <c r="G67" s="52" t="s">
        <v>20</v>
      </c>
      <c r="H67" s="53" t="s">
        <v>21</v>
      </c>
      <c r="I67" s="56">
        <v>85</v>
      </c>
      <c r="J67" s="52"/>
      <c r="K67" s="22" t="e">
        <f>2025-MID(#REF!,7,4)</f>
        <v>#REF!</v>
      </c>
      <c r="L67" s="57" t="s">
        <v>28</v>
      </c>
      <c r="M67" s="42" t="e">
        <f>VLOOKUP(B67,Sheet1!B:B,1,FALSE)</f>
        <v>#N/A</v>
      </c>
      <c r="N67" s="42" t="e">
        <f>VLOOKUP(#REF!,Sheet1!F:F,1,FALSE)</f>
        <v>#REF!</v>
      </c>
      <c r="O67" s="42" t="e">
        <f>VLOOKUP(B67,Sheet2!B:B,1,FALSE)</f>
        <v>#N/A</v>
      </c>
      <c r="P67" s="42" t="e">
        <f>VLOOKUP(#REF!,Sheet2!F:F,1,FALSE)</f>
        <v>#REF!</v>
      </c>
      <c r="Q67" s="42" t="e">
        <f>VLOOKUP(B67,Sheet3!B:B,1,FALSE)</f>
        <v>#N/A</v>
      </c>
      <c r="R67" s="42" t="e">
        <f>VLOOKUP(#REF!,Sheet3!F:F,1,FALSE)</f>
        <v>#REF!</v>
      </c>
    </row>
    <row r="68" ht="13.9" customHeight="1" spans="1:18">
      <c r="A68" s="51">
        <f t="shared" si="6"/>
        <v>65</v>
      </c>
      <c r="B68" s="52" t="s">
        <v>90</v>
      </c>
      <c r="C68" s="53" t="s">
        <v>16</v>
      </c>
      <c r="D68" s="52" t="s">
        <v>91</v>
      </c>
      <c r="E68" s="53" t="s">
        <v>18</v>
      </c>
      <c r="F68" s="52" t="s">
        <v>26</v>
      </c>
      <c r="G68" s="52" t="s">
        <v>20</v>
      </c>
      <c r="H68" s="53" t="s">
        <v>21</v>
      </c>
      <c r="I68" s="56">
        <v>145</v>
      </c>
      <c r="J68" s="52"/>
      <c r="K68" s="9"/>
      <c r="L68" s="57" t="s">
        <v>13</v>
      </c>
      <c r="M68" s="42" t="e">
        <f>VLOOKUP(B68,Sheet1!B:B,1,FALSE)</f>
        <v>#N/A</v>
      </c>
      <c r="N68" s="42" t="e">
        <f>VLOOKUP(#REF!,Sheet1!F:F,1,FALSE)</f>
        <v>#REF!</v>
      </c>
      <c r="O68" s="42" t="str">
        <f>VLOOKUP(B68,Sheet2!B:B,1,FALSE)</f>
        <v>方丽凤</v>
      </c>
      <c r="P68" s="42" t="e">
        <f>VLOOKUP(#REF!,Sheet2!F:F,1,FALSE)</f>
        <v>#REF!</v>
      </c>
      <c r="Q68" s="42" t="str">
        <f>VLOOKUP(B68,Sheet3!B:B,1,FALSE)</f>
        <v>方丽凤</v>
      </c>
      <c r="R68" s="42" t="e">
        <f>VLOOKUP(#REF!,Sheet3!F:F,1,FALSE)</f>
        <v>#REF!</v>
      </c>
    </row>
    <row r="69" ht="13.9" customHeight="1" spans="1:18">
      <c r="A69" s="51">
        <f t="shared" si="6"/>
        <v>66</v>
      </c>
      <c r="B69" s="52" t="s">
        <v>92</v>
      </c>
      <c r="C69" s="53" t="s">
        <v>16</v>
      </c>
      <c r="D69" s="52" t="s">
        <v>91</v>
      </c>
      <c r="E69" s="53" t="s">
        <v>18</v>
      </c>
      <c r="F69" s="52" t="s">
        <v>26</v>
      </c>
      <c r="G69" s="52" t="s">
        <v>20</v>
      </c>
      <c r="H69" s="53" t="s">
        <v>21</v>
      </c>
      <c r="I69" s="56">
        <v>145</v>
      </c>
      <c r="J69" s="52"/>
      <c r="K69" s="9"/>
      <c r="L69" s="57" t="s">
        <v>13</v>
      </c>
      <c r="M69" s="42" t="e">
        <f>VLOOKUP(B69,Sheet1!B:B,1,FALSE)</f>
        <v>#N/A</v>
      </c>
      <c r="N69" s="42" t="e">
        <f>VLOOKUP(#REF!,Sheet1!F:F,1,FALSE)</f>
        <v>#REF!</v>
      </c>
      <c r="O69" s="42" t="str">
        <f>VLOOKUP(B69,Sheet2!B:B,1,FALSE)</f>
        <v>陈梅凤</v>
      </c>
      <c r="P69" s="42" t="e">
        <f>VLOOKUP(#REF!,Sheet2!F:F,1,FALSE)</f>
        <v>#REF!</v>
      </c>
      <c r="Q69" s="42" t="str">
        <f>VLOOKUP(B69,Sheet3!B:B,1,FALSE)</f>
        <v>陈梅凤</v>
      </c>
      <c r="R69" s="42" t="e">
        <f>VLOOKUP(#REF!,Sheet3!F:F,1,FALSE)</f>
        <v>#REF!</v>
      </c>
    </row>
    <row r="70" ht="13.9" customHeight="1" spans="1:18">
      <c r="A70" s="51">
        <f t="shared" si="6"/>
        <v>67</v>
      </c>
      <c r="B70" s="52" t="s">
        <v>93</v>
      </c>
      <c r="C70" s="53" t="s">
        <v>16</v>
      </c>
      <c r="D70" s="52" t="s">
        <v>91</v>
      </c>
      <c r="E70" s="53" t="s">
        <v>18</v>
      </c>
      <c r="F70" s="52" t="s">
        <v>26</v>
      </c>
      <c r="G70" s="52" t="s">
        <v>20</v>
      </c>
      <c r="H70" s="53" t="s">
        <v>21</v>
      </c>
      <c r="I70" s="56">
        <v>115</v>
      </c>
      <c r="J70" s="52"/>
      <c r="K70" s="22" t="e">
        <f>2025-MID(#REF!,7,4)</f>
        <v>#REF!</v>
      </c>
      <c r="L70" s="57" t="s">
        <v>28</v>
      </c>
      <c r="M70" s="42" t="e">
        <f>VLOOKUP(B70,Sheet1!B:B,1,FALSE)</f>
        <v>#N/A</v>
      </c>
      <c r="N70" s="42" t="e">
        <f>VLOOKUP(#REF!,Sheet1!F:F,1,FALSE)</f>
        <v>#REF!</v>
      </c>
      <c r="O70" s="42" t="e">
        <f>VLOOKUP(B70,Sheet2!B:B,1,FALSE)</f>
        <v>#N/A</v>
      </c>
      <c r="P70" s="42" t="e">
        <f>VLOOKUP(#REF!,Sheet2!F:F,1,FALSE)</f>
        <v>#REF!</v>
      </c>
      <c r="Q70" s="42" t="str">
        <f>VLOOKUP(B70,Sheet3!B:B,1,FALSE)</f>
        <v>陈玉吉</v>
      </c>
      <c r="R70" s="42" t="e">
        <f>VLOOKUP(#REF!,Sheet3!F:F,1,FALSE)</f>
        <v>#REF!</v>
      </c>
    </row>
    <row r="71" ht="13.9" customHeight="1" spans="1:18">
      <c r="A71" s="51">
        <f t="shared" si="6"/>
        <v>68</v>
      </c>
      <c r="B71" s="52" t="s">
        <v>94</v>
      </c>
      <c r="C71" s="53" t="s">
        <v>16</v>
      </c>
      <c r="D71" s="52" t="s">
        <v>91</v>
      </c>
      <c r="E71" s="53" t="s">
        <v>18</v>
      </c>
      <c r="F71" s="52" t="s">
        <v>19</v>
      </c>
      <c r="G71" s="52" t="s">
        <v>20</v>
      </c>
      <c r="H71" s="53" t="s">
        <v>21</v>
      </c>
      <c r="I71" s="56">
        <v>115</v>
      </c>
      <c r="J71" s="52"/>
      <c r="K71" s="22" t="e">
        <f>2025-MID(#REF!,7,4)</f>
        <v>#REF!</v>
      </c>
      <c r="L71" s="57" t="s">
        <v>28</v>
      </c>
      <c r="M71" s="42" t="str">
        <f>VLOOKUP(B71,Sheet1!B:B,1,FALSE)</f>
        <v>陈文清</v>
      </c>
      <c r="N71" s="42" t="e">
        <f>VLOOKUP(#REF!,Sheet1!F:F,1,FALSE)</f>
        <v>#REF!</v>
      </c>
      <c r="O71" s="42" t="e">
        <f>VLOOKUP(B71,Sheet2!B:B,1,FALSE)</f>
        <v>#N/A</v>
      </c>
      <c r="P71" s="42" t="e">
        <f>VLOOKUP(#REF!,Sheet2!F:F,1,FALSE)</f>
        <v>#REF!</v>
      </c>
      <c r="Q71" s="42" t="e">
        <f>VLOOKUP(B71,Sheet3!B:B,1,FALSE)</f>
        <v>#N/A</v>
      </c>
      <c r="R71" s="42" t="e">
        <f>VLOOKUP(#REF!,Sheet3!F:F,1,FALSE)</f>
        <v>#REF!</v>
      </c>
    </row>
    <row r="72" ht="13.9" customHeight="1" spans="1:18">
      <c r="A72" s="51">
        <f t="shared" si="6"/>
        <v>69</v>
      </c>
      <c r="B72" s="52" t="s">
        <v>95</v>
      </c>
      <c r="C72" s="53" t="s">
        <v>16</v>
      </c>
      <c r="D72" s="52" t="s">
        <v>91</v>
      </c>
      <c r="E72" s="53" t="s">
        <v>18</v>
      </c>
      <c r="F72" s="52" t="s">
        <v>19</v>
      </c>
      <c r="G72" s="52" t="s">
        <v>20</v>
      </c>
      <c r="H72" s="53" t="s">
        <v>21</v>
      </c>
      <c r="I72" s="56">
        <v>145</v>
      </c>
      <c r="J72" s="52"/>
      <c r="K72" s="9"/>
      <c r="L72" s="57" t="s">
        <v>13</v>
      </c>
      <c r="M72" s="42" t="e">
        <f>VLOOKUP(B72,Sheet1!B:B,1,FALSE)</f>
        <v>#N/A</v>
      </c>
      <c r="N72" s="42" t="e">
        <f>VLOOKUP(#REF!,Sheet1!F:F,1,FALSE)</f>
        <v>#REF!</v>
      </c>
      <c r="O72" s="42" t="str">
        <f>VLOOKUP(B72,Sheet2!B:B,1,FALSE)</f>
        <v>陈文忠</v>
      </c>
      <c r="P72" s="42" t="e">
        <f>VLOOKUP(#REF!,Sheet2!F:F,1,FALSE)</f>
        <v>#REF!</v>
      </c>
      <c r="Q72" s="42" t="str">
        <f>VLOOKUP(B72,Sheet3!B:B,1,FALSE)</f>
        <v>陈文忠</v>
      </c>
      <c r="R72" s="42" t="e">
        <f>VLOOKUP(#REF!,Sheet3!F:F,1,FALSE)</f>
        <v>#REF!</v>
      </c>
    </row>
    <row r="73" ht="13.9" customHeight="1" spans="1:18">
      <c r="A73" s="51">
        <f t="shared" si="6"/>
        <v>70</v>
      </c>
      <c r="B73" s="52" t="s">
        <v>96</v>
      </c>
      <c r="C73" s="53" t="s">
        <v>16</v>
      </c>
      <c r="D73" s="52" t="s">
        <v>91</v>
      </c>
      <c r="E73" s="53" t="s">
        <v>18</v>
      </c>
      <c r="F73" s="52" t="s">
        <v>19</v>
      </c>
      <c r="G73" s="52" t="s">
        <v>20</v>
      </c>
      <c r="H73" s="53" t="s">
        <v>21</v>
      </c>
      <c r="I73" s="56">
        <v>145</v>
      </c>
      <c r="J73" s="52"/>
      <c r="K73" s="9"/>
      <c r="L73" s="57" t="s">
        <v>13</v>
      </c>
      <c r="M73" s="42" t="e">
        <f>VLOOKUP(B73,Sheet1!B:B,1,FALSE)</f>
        <v>#N/A</v>
      </c>
      <c r="N73" s="42" t="e">
        <f>VLOOKUP(#REF!,Sheet1!F:F,1,FALSE)</f>
        <v>#REF!</v>
      </c>
      <c r="O73" s="42" t="str">
        <f>VLOOKUP(B73,Sheet2!B:B,1,FALSE)</f>
        <v>陈秀柜</v>
      </c>
      <c r="P73" s="42" t="e">
        <f>VLOOKUP(#REF!,Sheet2!F:F,1,FALSE)</f>
        <v>#REF!</v>
      </c>
      <c r="Q73" s="42" t="str">
        <f>VLOOKUP(B73,Sheet3!B:B,1,FALSE)</f>
        <v>陈秀柜</v>
      </c>
      <c r="R73" s="42" t="e">
        <f>VLOOKUP(#REF!,Sheet3!F:F,1,FALSE)</f>
        <v>#REF!</v>
      </c>
    </row>
    <row r="74" ht="13.9" customHeight="1" spans="1:18">
      <c r="A74" s="51">
        <f t="shared" si="6"/>
        <v>71</v>
      </c>
      <c r="B74" s="52" t="s">
        <v>97</v>
      </c>
      <c r="C74" s="53" t="s">
        <v>16</v>
      </c>
      <c r="D74" s="52" t="s">
        <v>91</v>
      </c>
      <c r="E74" s="53" t="s">
        <v>18</v>
      </c>
      <c r="F74" s="52" t="s">
        <v>26</v>
      </c>
      <c r="G74" s="52" t="s">
        <v>20</v>
      </c>
      <c r="H74" s="53" t="s">
        <v>21</v>
      </c>
      <c r="I74" s="56">
        <v>145</v>
      </c>
      <c r="J74" s="52"/>
      <c r="K74" s="9"/>
      <c r="L74" s="57" t="s">
        <v>13</v>
      </c>
      <c r="M74" s="42" t="e">
        <f>VLOOKUP(B74,Sheet1!B:B,1,FALSE)</f>
        <v>#N/A</v>
      </c>
      <c r="N74" s="42" t="e">
        <f>VLOOKUP(#REF!,Sheet1!F:F,1,FALSE)</f>
        <v>#REF!</v>
      </c>
      <c r="O74" s="42" t="str">
        <f>VLOOKUP(B74,Sheet2!B:B,1,FALSE)</f>
        <v>王玉芳</v>
      </c>
      <c r="P74" s="42" t="e">
        <f>VLOOKUP(#REF!,Sheet2!F:F,1,FALSE)</f>
        <v>#REF!</v>
      </c>
      <c r="Q74" s="42" t="str">
        <f>VLOOKUP(B74,Sheet3!B:B,1,FALSE)</f>
        <v>王玉芳</v>
      </c>
      <c r="R74" s="42" t="e">
        <f>VLOOKUP(#REF!,Sheet3!F:F,1,FALSE)</f>
        <v>#REF!</v>
      </c>
    </row>
    <row r="75" ht="13.9" customHeight="1" spans="1:18">
      <c r="A75" s="51">
        <f t="shared" ref="A75:A84" si="7">ROW()-3</f>
        <v>72</v>
      </c>
      <c r="B75" s="52" t="s">
        <v>98</v>
      </c>
      <c r="C75" s="53" t="s">
        <v>16</v>
      </c>
      <c r="D75" s="52" t="s">
        <v>91</v>
      </c>
      <c r="E75" s="53" t="s">
        <v>18</v>
      </c>
      <c r="F75" s="52" t="s">
        <v>19</v>
      </c>
      <c r="G75" s="52" t="s">
        <v>20</v>
      </c>
      <c r="H75" s="53" t="s">
        <v>21</v>
      </c>
      <c r="I75" s="56">
        <v>145</v>
      </c>
      <c r="J75" s="52"/>
      <c r="K75" s="9"/>
      <c r="L75" s="57" t="s">
        <v>13</v>
      </c>
      <c r="M75" s="42" t="str">
        <f>VLOOKUP(B75,Sheet1!B:B,1,FALSE)</f>
        <v>陈兼才</v>
      </c>
      <c r="N75" s="42" t="e">
        <f>VLOOKUP(#REF!,Sheet1!F:F,1,FALSE)</f>
        <v>#REF!</v>
      </c>
      <c r="O75" s="42" t="str">
        <f>VLOOKUP(B75,Sheet2!B:B,1,FALSE)</f>
        <v>陈建才</v>
      </c>
      <c r="P75" s="42" t="e">
        <f>VLOOKUP(#REF!,Sheet2!F:F,1,FALSE)</f>
        <v>#REF!</v>
      </c>
      <c r="Q75" s="42" t="str">
        <f>VLOOKUP(B75,Sheet3!B:B,1,FALSE)</f>
        <v>陈建才</v>
      </c>
      <c r="R75" s="42" t="e">
        <f>VLOOKUP(#REF!,Sheet3!F:F,1,FALSE)</f>
        <v>#REF!</v>
      </c>
    </row>
    <row r="76" ht="13.9" customHeight="1" spans="1:18">
      <c r="A76" s="51">
        <f t="shared" si="7"/>
        <v>73</v>
      </c>
      <c r="B76" s="52" t="s">
        <v>99</v>
      </c>
      <c r="C76" s="53" t="s">
        <v>16</v>
      </c>
      <c r="D76" s="52" t="s">
        <v>91</v>
      </c>
      <c r="E76" s="53" t="s">
        <v>18</v>
      </c>
      <c r="F76" s="52" t="s">
        <v>26</v>
      </c>
      <c r="G76" s="52" t="s">
        <v>20</v>
      </c>
      <c r="H76" s="53" t="s">
        <v>21</v>
      </c>
      <c r="I76" s="56">
        <v>121</v>
      </c>
      <c r="J76" s="52"/>
      <c r="K76" s="9"/>
      <c r="L76" s="57" t="s">
        <v>13</v>
      </c>
      <c r="M76" s="42" t="e">
        <f>VLOOKUP(B76,Sheet1!B:B,1,FALSE)</f>
        <v>#N/A</v>
      </c>
      <c r="N76" s="42" t="e">
        <f>VLOOKUP(#REF!,Sheet1!F:F,1,FALSE)</f>
        <v>#REF!</v>
      </c>
      <c r="O76" s="42" t="str">
        <f>VLOOKUP(B76,Sheet2!B:B,1,FALSE)</f>
        <v>陈仁寿</v>
      </c>
      <c r="P76" s="42" t="e">
        <f>VLOOKUP(#REF!,Sheet2!F:F,1,FALSE)</f>
        <v>#REF!</v>
      </c>
      <c r="Q76" s="42" t="str">
        <f>VLOOKUP(B76,Sheet3!B:B,1,FALSE)</f>
        <v>陈仁寿</v>
      </c>
      <c r="R76" s="42" t="e">
        <f>VLOOKUP(#REF!,Sheet3!F:F,1,FALSE)</f>
        <v>#REF!</v>
      </c>
    </row>
    <row r="77" ht="13.9" customHeight="1" spans="1:18">
      <c r="A77" s="51">
        <f t="shared" si="7"/>
        <v>74</v>
      </c>
      <c r="B77" s="52" t="s">
        <v>47</v>
      </c>
      <c r="C77" s="53" t="s">
        <v>16</v>
      </c>
      <c r="D77" s="52" t="s">
        <v>91</v>
      </c>
      <c r="E77" s="53" t="s">
        <v>18</v>
      </c>
      <c r="F77" s="52" t="s">
        <v>19</v>
      </c>
      <c r="G77" s="52" t="s">
        <v>20</v>
      </c>
      <c r="H77" s="53" t="s">
        <v>21</v>
      </c>
      <c r="I77" s="56">
        <v>121</v>
      </c>
      <c r="J77" s="52"/>
      <c r="K77" s="22" t="e">
        <f>2025-MID(#REF!,7,4)</f>
        <v>#REF!</v>
      </c>
      <c r="L77" s="57" t="s">
        <v>23</v>
      </c>
      <c r="M77" s="42" t="str">
        <f>VLOOKUP(B77,Sheet1!B:B,1,FALSE)</f>
        <v>陈书仰</v>
      </c>
      <c r="N77" s="42" t="e">
        <f>VLOOKUP(#REF!,Sheet1!F:F,1,FALSE)</f>
        <v>#REF!</v>
      </c>
      <c r="O77" s="42" t="str">
        <f>VLOOKUP(B77,Sheet2!B:B,1,FALSE)</f>
        <v>陈兰兰</v>
      </c>
      <c r="P77" s="42" t="e">
        <f>VLOOKUP(#REF!,Sheet2!F:F,1,FALSE)</f>
        <v>#REF!</v>
      </c>
      <c r="Q77" s="42" t="str">
        <f>VLOOKUP(B77,Sheet3!B:B,1,FALSE)</f>
        <v>陈兰兰</v>
      </c>
      <c r="R77" s="42" t="e">
        <f>VLOOKUP(#REF!,Sheet3!F:F,1,FALSE)</f>
        <v>#REF!</v>
      </c>
    </row>
    <row r="78" ht="13.9" customHeight="1" spans="1:18">
      <c r="A78" s="51">
        <f t="shared" si="7"/>
        <v>75</v>
      </c>
      <c r="B78" s="52" t="s">
        <v>100</v>
      </c>
      <c r="C78" s="53" t="s">
        <v>16</v>
      </c>
      <c r="D78" s="52" t="s">
        <v>91</v>
      </c>
      <c r="E78" s="53" t="s">
        <v>18</v>
      </c>
      <c r="F78" s="52" t="s">
        <v>26</v>
      </c>
      <c r="G78" s="52" t="s">
        <v>20</v>
      </c>
      <c r="H78" s="53" t="s">
        <v>21</v>
      </c>
      <c r="I78" s="56">
        <v>121</v>
      </c>
      <c r="J78" s="52"/>
      <c r="K78" s="9"/>
      <c r="L78" s="57" t="s">
        <v>13</v>
      </c>
      <c r="M78" s="42" t="e">
        <f>VLOOKUP(B78,Sheet1!B:B,1,FALSE)</f>
        <v>#N/A</v>
      </c>
      <c r="N78" s="42" t="e">
        <f>VLOOKUP(#REF!,Sheet1!F:F,1,FALSE)</f>
        <v>#REF!</v>
      </c>
      <c r="O78" s="42" t="str">
        <f>VLOOKUP(B78,Sheet2!B:B,1,FALSE)</f>
        <v>陈高扬</v>
      </c>
      <c r="P78" s="42" t="e">
        <f>VLOOKUP(#REF!,Sheet2!F:F,1,FALSE)</f>
        <v>#REF!</v>
      </c>
      <c r="Q78" s="42" t="str">
        <f>VLOOKUP(B78,Sheet3!B:B,1,FALSE)</f>
        <v>陈高扬</v>
      </c>
      <c r="R78" s="42" t="e">
        <f>VLOOKUP(#REF!,Sheet3!F:F,1,FALSE)</f>
        <v>#REF!</v>
      </c>
    </row>
    <row r="79" ht="13.9" customHeight="1" spans="1:18">
      <c r="A79" s="51">
        <f t="shared" si="7"/>
        <v>76</v>
      </c>
      <c r="B79" s="52" t="s">
        <v>30</v>
      </c>
      <c r="C79" s="53" t="s">
        <v>16</v>
      </c>
      <c r="D79" s="52" t="s">
        <v>91</v>
      </c>
      <c r="E79" s="53" t="s">
        <v>18</v>
      </c>
      <c r="F79" s="52" t="s">
        <v>26</v>
      </c>
      <c r="G79" s="52" t="s">
        <v>20</v>
      </c>
      <c r="H79" s="53" t="s">
        <v>21</v>
      </c>
      <c r="I79" s="56">
        <v>121</v>
      </c>
      <c r="J79" s="52"/>
      <c r="K79" s="9"/>
      <c r="L79" s="57" t="s">
        <v>34</v>
      </c>
      <c r="M79" s="42" t="str">
        <f>VLOOKUP(B79,Sheet1!B:B,1,FALSE)</f>
        <v>林清铁</v>
      </c>
      <c r="N79" s="42" t="e">
        <f>VLOOKUP(#REF!,Sheet1!F:F,1,FALSE)</f>
        <v>#REF!</v>
      </c>
      <c r="O79" s="42" t="str">
        <f>VLOOKUP(B79,Sheet2!B:B,1,FALSE)</f>
        <v>林培炜</v>
      </c>
      <c r="P79" s="42" t="e">
        <f>VLOOKUP(#REF!,Sheet2!F:F,1,FALSE)</f>
        <v>#REF!</v>
      </c>
      <c r="Q79" s="42" t="str">
        <f>VLOOKUP(B79,Sheet3!B:B,1,FALSE)</f>
        <v>林泽晨</v>
      </c>
      <c r="R79" s="42" t="e">
        <f>VLOOKUP(#REF!,Sheet3!F:F,1,FALSE)</f>
        <v>#REF!</v>
      </c>
    </row>
    <row r="80" ht="13.9" customHeight="1" spans="1:18">
      <c r="A80" s="51">
        <f t="shared" si="7"/>
        <v>77</v>
      </c>
      <c r="B80" s="52" t="s">
        <v>101</v>
      </c>
      <c r="C80" s="53" t="s">
        <v>16</v>
      </c>
      <c r="D80" s="52" t="s">
        <v>91</v>
      </c>
      <c r="E80" s="53" t="s">
        <v>18</v>
      </c>
      <c r="F80" s="52" t="s">
        <v>26</v>
      </c>
      <c r="G80" s="52" t="s">
        <v>20</v>
      </c>
      <c r="H80" s="53" t="s">
        <v>21</v>
      </c>
      <c r="I80" s="56">
        <v>85</v>
      </c>
      <c r="J80" s="52"/>
      <c r="K80" s="22" t="e">
        <f>2025-MID(#REF!,7,4)</f>
        <v>#REF!</v>
      </c>
      <c r="L80" s="57" t="s">
        <v>28</v>
      </c>
      <c r="M80" s="42" t="e">
        <f>VLOOKUP(B80,Sheet1!B:B,1,FALSE)</f>
        <v>#N/A</v>
      </c>
      <c r="N80" s="42" t="e">
        <f>VLOOKUP(#REF!,Sheet1!F:F,1,FALSE)</f>
        <v>#REF!</v>
      </c>
      <c r="O80" s="42" t="e">
        <f>VLOOKUP(B80,Sheet2!B:B,1,FALSE)</f>
        <v>#N/A</v>
      </c>
      <c r="P80" s="42" t="e">
        <f>VLOOKUP(#REF!,Sheet2!F:F,1,FALSE)</f>
        <v>#REF!</v>
      </c>
      <c r="Q80" s="42" t="e">
        <f>VLOOKUP(B80,Sheet3!B:B,1,FALSE)</f>
        <v>#N/A</v>
      </c>
      <c r="R80" s="42" t="e">
        <f>VLOOKUP(#REF!,Sheet3!F:F,1,FALSE)</f>
        <v>#REF!</v>
      </c>
    </row>
    <row r="81" ht="13.9" customHeight="1" spans="1:18">
      <c r="A81" s="51">
        <f t="shared" si="7"/>
        <v>78</v>
      </c>
      <c r="B81" s="52" t="s">
        <v>102</v>
      </c>
      <c r="C81" s="53" t="s">
        <v>16</v>
      </c>
      <c r="D81" s="52" t="s">
        <v>91</v>
      </c>
      <c r="E81" s="53" t="s">
        <v>18</v>
      </c>
      <c r="F81" s="52" t="s">
        <v>19</v>
      </c>
      <c r="G81" s="52" t="s">
        <v>20</v>
      </c>
      <c r="H81" s="53" t="s">
        <v>21</v>
      </c>
      <c r="I81" s="56">
        <v>121</v>
      </c>
      <c r="J81" s="52"/>
      <c r="K81" s="9"/>
      <c r="L81" s="57" t="s">
        <v>13</v>
      </c>
      <c r="M81" s="42" t="e">
        <f>VLOOKUP(B81,Sheet1!B:B,1,FALSE)</f>
        <v>#N/A</v>
      </c>
      <c r="N81" s="42" t="e">
        <f>VLOOKUP(#REF!,Sheet1!F:F,1,FALSE)</f>
        <v>#REF!</v>
      </c>
      <c r="O81" s="42" t="str">
        <f>VLOOKUP(B81,Sheet2!B:B,1,FALSE)</f>
        <v>林谢春</v>
      </c>
      <c r="P81" s="42" t="e">
        <f>VLOOKUP(#REF!,Sheet2!F:F,1,FALSE)</f>
        <v>#REF!</v>
      </c>
      <c r="Q81" s="42" t="str">
        <f>VLOOKUP(B81,Sheet3!B:B,1,FALSE)</f>
        <v>林谢春</v>
      </c>
      <c r="R81" s="42" t="e">
        <f>VLOOKUP(#REF!,Sheet3!F:F,1,FALSE)</f>
        <v>#REF!</v>
      </c>
    </row>
    <row r="82" ht="13.9" customHeight="1" spans="1:18">
      <c r="A82" s="51">
        <f t="shared" si="7"/>
        <v>79</v>
      </c>
      <c r="B82" s="52" t="s">
        <v>103</v>
      </c>
      <c r="C82" s="53" t="s">
        <v>16</v>
      </c>
      <c r="D82" s="52" t="s">
        <v>91</v>
      </c>
      <c r="E82" s="53" t="s">
        <v>18</v>
      </c>
      <c r="F82" s="52" t="s">
        <v>19</v>
      </c>
      <c r="G82" s="52" t="s">
        <v>20</v>
      </c>
      <c r="H82" s="53" t="s">
        <v>21</v>
      </c>
      <c r="I82" s="56">
        <v>121</v>
      </c>
      <c r="J82" s="52"/>
      <c r="K82" s="9"/>
      <c r="L82" s="57" t="s">
        <v>13</v>
      </c>
      <c r="M82" s="42" t="e">
        <f>VLOOKUP(B82,Sheet1!B:B,1,FALSE)</f>
        <v>#N/A</v>
      </c>
      <c r="N82" s="42" t="e">
        <f>VLOOKUP(#REF!,Sheet1!F:F,1,FALSE)</f>
        <v>#REF!</v>
      </c>
      <c r="O82" s="42" t="str">
        <f>VLOOKUP(B82,Sheet2!B:B,1,FALSE)</f>
        <v>陈仁积</v>
      </c>
      <c r="P82" s="42" t="e">
        <f>VLOOKUP(#REF!,Sheet2!F:F,1,FALSE)</f>
        <v>#REF!</v>
      </c>
      <c r="Q82" s="42" t="str">
        <f>VLOOKUP(B82,Sheet3!B:B,1,FALSE)</f>
        <v>陈仁积</v>
      </c>
      <c r="R82" s="42" t="e">
        <f>VLOOKUP(#REF!,Sheet3!F:F,1,FALSE)</f>
        <v>#REF!</v>
      </c>
    </row>
    <row r="83" ht="13.9" customHeight="1" spans="1:18">
      <c r="A83" s="51">
        <f t="shared" si="7"/>
        <v>80</v>
      </c>
      <c r="B83" s="52" t="s">
        <v>104</v>
      </c>
      <c r="C83" s="53" t="s">
        <v>16</v>
      </c>
      <c r="D83" s="52" t="s">
        <v>91</v>
      </c>
      <c r="E83" s="53" t="s">
        <v>18</v>
      </c>
      <c r="F83" s="52" t="s">
        <v>26</v>
      </c>
      <c r="G83" s="52" t="s">
        <v>20</v>
      </c>
      <c r="H83" s="53" t="s">
        <v>21</v>
      </c>
      <c r="I83" s="56">
        <v>121</v>
      </c>
      <c r="J83" s="52"/>
      <c r="K83" s="9"/>
      <c r="L83" s="57" t="s">
        <v>13</v>
      </c>
      <c r="M83" s="42" t="e">
        <f>VLOOKUP(B83,Sheet1!B:B,1,FALSE)</f>
        <v>#N/A</v>
      </c>
      <c r="N83" s="42" t="e">
        <f>VLOOKUP(#REF!,Sheet1!F:F,1,FALSE)</f>
        <v>#REF!</v>
      </c>
      <c r="O83" s="42" t="str">
        <f>VLOOKUP(B83,Sheet2!B:B,1,FALSE)</f>
        <v>陈佳彤</v>
      </c>
      <c r="P83" s="42" t="e">
        <f>VLOOKUP(#REF!,Sheet2!F:F,1,FALSE)</f>
        <v>#REF!</v>
      </c>
      <c r="Q83" s="42" t="str">
        <f>VLOOKUP(B83,Sheet3!B:B,1,FALSE)</f>
        <v>陈佳彤</v>
      </c>
      <c r="R83" s="42" t="e">
        <f>VLOOKUP(#REF!,Sheet3!F:F,1,FALSE)</f>
        <v>#REF!</v>
      </c>
    </row>
    <row r="84" ht="13.9" customHeight="1" spans="1:18">
      <c r="A84" s="51">
        <f t="shared" si="7"/>
        <v>81</v>
      </c>
      <c r="B84" s="52" t="s">
        <v>105</v>
      </c>
      <c r="C84" s="53" t="s">
        <v>16</v>
      </c>
      <c r="D84" s="52" t="s">
        <v>91</v>
      </c>
      <c r="E84" s="53" t="s">
        <v>18</v>
      </c>
      <c r="F84" s="52" t="s">
        <v>19</v>
      </c>
      <c r="G84" s="52" t="s">
        <v>20</v>
      </c>
      <c r="H84" s="53" t="s">
        <v>21</v>
      </c>
      <c r="I84" s="56">
        <v>121</v>
      </c>
      <c r="J84" s="52"/>
      <c r="K84" s="9"/>
      <c r="L84" s="57" t="s">
        <v>13</v>
      </c>
      <c r="M84" s="42" t="e">
        <f>VLOOKUP(B84,Sheet1!B:B,1,FALSE)</f>
        <v>#N/A</v>
      </c>
      <c r="N84" s="42" t="e">
        <f>VLOOKUP(#REF!,Sheet1!F:F,1,FALSE)</f>
        <v>#REF!</v>
      </c>
      <c r="O84" s="42" t="str">
        <f>VLOOKUP(B84,Sheet2!B:B,1,FALSE)</f>
        <v>陈春红</v>
      </c>
      <c r="P84" s="42" t="e">
        <f>VLOOKUP(#REF!,Sheet2!F:F,1,FALSE)</f>
        <v>#REF!</v>
      </c>
      <c r="Q84" s="42" t="str">
        <f>VLOOKUP(B84,Sheet3!B:B,1,FALSE)</f>
        <v>陈春红</v>
      </c>
      <c r="R84" s="42" t="e">
        <f>VLOOKUP(#REF!,Sheet3!F:F,1,FALSE)</f>
        <v>#REF!</v>
      </c>
    </row>
    <row r="85" ht="13.9" customHeight="1" spans="1:18">
      <c r="A85" s="51">
        <f t="shared" ref="A85:A94" si="8">ROW()-3</f>
        <v>82</v>
      </c>
      <c r="B85" s="52" t="s">
        <v>106</v>
      </c>
      <c r="C85" s="53" t="s">
        <v>16</v>
      </c>
      <c r="D85" s="52" t="s">
        <v>91</v>
      </c>
      <c r="E85" s="53" t="s">
        <v>18</v>
      </c>
      <c r="F85" s="52" t="s">
        <v>19</v>
      </c>
      <c r="G85" s="52" t="s">
        <v>20</v>
      </c>
      <c r="H85" s="53" t="s">
        <v>21</v>
      </c>
      <c r="I85" s="56">
        <v>121</v>
      </c>
      <c r="J85" s="52"/>
      <c r="K85" s="9"/>
      <c r="L85" s="57" t="s">
        <v>13</v>
      </c>
      <c r="M85" s="42" t="e">
        <f>VLOOKUP(B85,Sheet1!B:B,1,FALSE)</f>
        <v>#N/A</v>
      </c>
      <c r="N85" s="42" t="e">
        <f>VLOOKUP(#REF!,Sheet1!F:F,1,FALSE)</f>
        <v>#REF!</v>
      </c>
      <c r="O85" s="42" t="str">
        <f>VLOOKUP(B85,Sheet2!B:B,1,FALSE)</f>
        <v>叶美玉</v>
      </c>
      <c r="P85" s="42" t="e">
        <f>VLOOKUP(#REF!,Sheet2!F:F,1,FALSE)</f>
        <v>#REF!</v>
      </c>
      <c r="Q85" s="42" t="str">
        <f>VLOOKUP(B85,Sheet3!B:B,1,FALSE)</f>
        <v>叶美玉</v>
      </c>
      <c r="R85" s="42" t="e">
        <f>VLOOKUP(#REF!,Sheet3!F:F,1,FALSE)</f>
        <v>#REF!</v>
      </c>
    </row>
    <row r="86" ht="13.9" customHeight="1" spans="1:18">
      <c r="A86" s="51">
        <f t="shared" si="8"/>
        <v>83</v>
      </c>
      <c r="B86" s="52" t="s">
        <v>107</v>
      </c>
      <c r="C86" s="53" t="s">
        <v>16</v>
      </c>
      <c r="D86" s="52" t="s">
        <v>91</v>
      </c>
      <c r="E86" s="53" t="s">
        <v>18</v>
      </c>
      <c r="F86" s="52" t="s">
        <v>19</v>
      </c>
      <c r="G86" s="52" t="s">
        <v>20</v>
      </c>
      <c r="H86" s="53" t="s">
        <v>21</v>
      </c>
      <c r="I86" s="56">
        <v>121</v>
      </c>
      <c r="J86" s="52"/>
      <c r="K86" s="9"/>
      <c r="L86" s="57" t="s">
        <v>13</v>
      </c>
      <c r="M86" s="42" t="e">
        <f>VLOOKUP(B86,Sheet1!B:B,1,FALSE)</f>
        <v>#N/A</v>
      </c>
      <c r="N86" s="42" t="e">
        <f>VLOOKUP(#REF!,Sheet1!F:F,1,FALSE)</f>
        <v>#REF!</v>
      </c>
      <c r="O86" s="42" t="str">
        <f>VLOOKUP(B86,Sheet2!B:B,1,FALSE)</f>
        <v>郑娜萍</v>
      </c>
      <c r="P86" s="42" t="e">
        <f>VLOOKUP(#REF!,Sheet2!F:F,1,FALSE)</f>
        <v>#REF!</v>
      </c>
      <c r="Q86" s="42" t="str">
        <f>VLOOKUP(B86,Sheet3!B:B,1,FALSE)</f>
        <v>郑娜萍</v>
      </c>
      <c r="R86" s="42" t="e">
        <f>VLOOKUP(#REF!,Sheet3!F:F,1,FALSE)</f>
        <v>#REF!</v>
      </c>
    </row>
    <row r="87" ht="13.9" customHeight="1" spans="1:18">
      <c r="A87" s="51">
        <f t="shared" si="8"/>
        <v>84</v>
      </c>
      <c r="B87" s="52" t="s">
        <v>108</v>
      </c>
      <c r="C87" s="53" t="s">
        <v>16</v>
      </c>
      <c r="D87" s="52" t="s">
        <v>91</v>
      </c>
      <c r="E87" s="53" t="s">
        <v>18</v>
      </c>
      <c r="F87" s="52" t="s">
        <v>19</v>
      </c>
      <c r="G87" s="52" t="s">
        <v>20</v>
      </c>
      <c r="H87" s="53" t="s">
        <v>21</v>
      </c>
      <c r="I87" s="56">
        <v>121</v>
      </c>
      <c r="J87" s="52"/>
      <c r="K87" s="9"/>
      <c r="L87" s="57" t="s">
        <v>13</v>
      </c>
      <c r="M87" s="42" t="str">
        <f>VLOOKUP(B87,Sheet1!B:B,1,FALSE)</f>
        <v>徐菊</v>
      </c>
      <c r="N87" s="42" t="e">
        <f>VLOOKUP(#REF!,Sheet1!F:F,1,FALSE)</f>
        <v>#REF!</v>
      </c>
      <c r="O87" s="42" t="str">
        <f>VLOOKUP(B87,Sheet2!B:B,1,FALSE)</f>
        <v>徐丽菊</v>
      </c>
      <c r="P87" s="42" t="e">
        <f>VLOOKUP(#REF!,Sheet2!F:F,1,FALSE)</f>
        <v>#REF!</v>
      </c>
      <c r="Q87" s="42" t="str">
        <f>VLOOKUP(B87,Sheet3!B:B,1,FALSE)</f>
        <v>徐丽菊</v>
      </c>
      <c r="R87" s="42" t="e">
        <f>VLOOKUP(#REF!,Sheet3!F:F,1,FALSE)</f>
        <v>#REF!</v>
      </c>
    </row>
    <row r="88" ht="13.9" customHeight="1" spans="1:18">
      <c r="A88" s="51">
        <f t="shared" si="8"/>
        <v>85</v>
      </c>
      <c r="B88" s="52" t="s">
        <v>109</v>
      </c>
      <c r="C88" s="53" t="s">
        <v>16</v>
      </c>
      <c r="D88" s="52" t="s">
        <v>91</v>
      </c>
      <c r="E88" s="53" t="s">
        <v>18</v>
      </c>
      <c r="F88" s="52" t="s">
        <v>19</v>
      </c>
      <c r="G88" s="52" t="s">
        <v>20</v>
      </c>
      <c r="H88" s="53" t="s">
        <v>21</v>
      </c>
      <c r="I88" s="56">
        <v>121</v>
      </c>
      <c r="J88" s="52"/>
      <c r="K88" s="9"/>
      <c r="L88" s="57" t="s">
        <v>13</v>
      </c>
      <c r="M88" s="42" t="e">
        <f>VLOOKUP(B88,Sheet1!B:B,1,FALSE)</f>
        <v>#N/A</v>
      </c>
      <c r="N88" s="42" t="e">
        <f>VLOOKUP(#REF!,Sheet1!F:F,1,FALSE)</f>
        <v>#REF!</v>
      </c>
      <c r="O88" s="42" t="str">
        <f>VLOOKUP(B88,Sheet2!B:B,1,FALSE)</f>
        <v>陈维罴</v>
      </c>
      <c r="P88" s="42" t="e">
        <f>VLOOKUP(#REF!,Sheet2!F:F,1,FALSE)</f>
        <v>#REF!</v>
      </c>
      <c r="Q88" s="42" t="str">
        <f>VLOOKUP(B88,Sheet3!B:B,1,FALSE)</f>
        <v>陈维罴</v>
      </c>
      <c r="R88" s="42" t="e">
        <f>VLOOKUP(#REF!,Sheet3!F:F,1,FALSE)</f>
        <v>#REF!</v>
      </c>
    </row>
    <row r="89" ht="13.9" customHeight="1" spans="1:18">
      <c r="A89" s="51">
        <f t="shared" si="8"/>
        <v>86</v>
      </c>
      <c r="B89" s="52" t="s">
        <v>84</v>
      </c>
      <c r="C89" s="53" t="s">
        <v>16</v>
      </c>
      <c r="D89" s="52" t="s">
        <v>91</v>
      </c>
      <c r="E89" s="53" t="s">
        <v>18</v>
      </c>
      <c r="F89" s="52" t="s">
        <v>19</v>
      </c>
      <c r="G89" s="52" t="s">
        <v>20</v>
      </c>
      <c r="H89" s="53" t="s">
        <v>21</v>
      </c>
      <c r="I89" s="56">
        <v>121</v>
      </c>
      <c r="J89" s="52"/>
      <c r="K89" s="9"/>
      <c r="L89" s="57" t="s">
        <v>13</v>
      </c>
      <c r="M89" s="42" t="e">
        <f>VLOOKUP(B89,Sheet1!B:B,1,FALSE)</f>
        <v>#N/A</v>
      </c>
      <c r="N89" s="42" t="e">
        <f>VLOOKUP(#REF!,Sheet1!F:F,1,FALSE)</f>
        <v>#REF!</v>
      </c>
      <c r="O89" s="42" t="str">
        <f>VLOOKUP(B89,Sheet2!B:B,1,FALSE)</f>
        <v>陈贵林</v>
      </c>
      <c r="P89" s="42" t="e">
        <f>VLOOKUP(#REF!,Sheet2!F:F,1,FALSE)</f>
        <v>#REF!</v>
      </c>
      <c r="Q89" s="42" t="str">
        <f>VLOOKUP(B89,Sheet3!B:B,1,FALSE)</f>
        <v>陈贵林</v>
      </c>
      <c r="R89" s="42" t="e">
        <f>VLOOKUP(#REF!,Sheet3!F:F,1,FALSE)</f>
        <v>#REF!</v>
      </c>
    </row>
    <row r="90" ht="13.9" customHeight="1" spans="1:18">
      <c r="A90" s="51">
        <f t="shared" si="8"/>
        <v>87</v>
      </c>
      <c r="B90" s="52" t="s">
        <v>110</v>
      </c>
      <c r="C90" s="53" t="s">
        <v>16</v>
      </c>
      <c r="D90" s="52" t="s">
        <v>91</v>
      </c>
      <c r="E90" s="53" t="s">
        <v>18</v>
      </c>
      <c r="F90" s="52" t="s">
        <v>19</v>
      </c>
      <c r="G90" s="52" t="s">
        <v>20</v>
      </c>
      <c r="H90" s="53" t="s">
        <v>21</v>
      </c>
      <c r="I90" s="56">
        <v>121</v>
      </c>
      <c r="J90" s="52"/>
      <c r="K90" s="9"/>
      <c r="L90" s="57" t="s">
        <v>13</v>
      </c>
      <c r="M90" s="42" t="e">
        <f>VLOOKUP(B90,Sheet1!B:B,1,FALSE)</f>
        <v>#N/A</v>
      </c>
      <c r="N90" s="42" t="e">
        <f>VLOOKUP(#REF!,Sheet1!F:F,1,FALSE)</f>
        <v>#REF!</v>
      </c>
      <c r="O90" s="42" t="str">
        <f>VLOOKUP(B90,Sheet2!B:B,1,FALSE)</f>
        <v>陈金燕</v>
      </c>
      <c r="P90" s="42" t="e">
        <f>VLOOKUP(#REF!,Sheet2!F:F,1,FALSE)</f>
        <v>#REF!</v>
      </c>
      <c r="Q90" s="42" t="str">
        <f>VLOOKUP(B90,Sheet3!B:B,1,FALSE)</f>
        <v>陈金燕</v>
      </c>
      <c r="R90" s="42" t="e">
        <f>VLOOKUP(#REF!,Sheet3!F:F,1,FALSE)</f>
        <v>#REF!</v>
      </c>
    </row>
    <row r="91" ht="13.9" customHeight="1" spans="1:18">
      <c r="A91" s="51">
        <f t="shared" si="8"/>
        <v>88</v>
      </c>
      <c r="B91" s="52" t="s">
        <v>111</v>
      </c>
      <c r="C91" s="53" t="s">
        <v>16</v>
      </c>
      <c r="D91" s="52" t="s">
        <v>91</v>
      </c>
      <c r="E91" s="53" t="s">
        <v>18</v>
      </c>
      <c r="F91" s="52" t="s">
        <v>26</v>
      </c>
      <c r="G91" s="52" t="s">
        <v>20</v>
      </c>
      <c r="H91" s="53" t="s">
        <v>21</v>
      </c>
      <c r="I91" s="56">
        <v>121</v>
      </c>
      <c r="J91" s="52"/>
      <c r="K91" s="9"/>
      <c r="L91" s="57" t="s">
        <v>13</v>
      </c>
      <c r="M91" s="42" t="e">
        <f>VLOOKUP(B91,Sheet1!B:B,1,FALSE)</f>
        <v>#N/A</v>
      </c>
      <c r="N91" s="42" t="e">
        <f>VLOOKUP(#REF!,Sheet1!F:F,1,FALSE)</f>
        <v>#REF!</v>
      </c>
      <c r="O91" s="42" t="str">
        <f>VLOOKUP(B91,Sheet2!B:B,1,FALSE)</f>
        <v>陈悦萍</v>
      </c>
      <c r="P91" s="42" t="e">
        <f>VLOOKUP(#REF!,Sheet2!F:F,1,FALSE)</f>
        <v>#REF!</v>
      </c>
      <c r="Q91" s="42" t="str">
        <f>VLOOKUP(B91,Sheet3!B:B,1,FALSE)</f>
        <v>陈思萍</v>
      </c>
      <c r="R91" s="42" t="e">
        <f>VLOOKUP(#REF!,Sheet3!F:F,1,FALSE)</f>
        <v>#REF!</v>
      </c>
    </row>
    <row r="92" ht="13.9" customHeight="1" spans="1:18">
      <c r="A92" s="51">
        <f t="shared" si="8"/>
        <v>89</v>
      </c>
      <c r="B92" s="52" t="s">
        <v>112</v>
      </c>
      <c r="C92" s="53" t="s">
        <v>16</v>
      </c>
      <c r="D92" s="52" t="s">
        <v>91</v>
      </c>
      <c r="E92" s="53" t="s">
        <v>18</v>
      </c>
      <c r="F92" s="52" t="s">
        <v>19</v>
      </c>
      <c r="G92" s="52" t="s">
        <v>20</v>
      </c>
      <c r="H92" s="53" t="s">
        <v>21</v>
      </c>
      <c r="I92" s="56">
        <v>121</v>
      </c>
      <c r="J92" s="52"/>
      <c r="K92" s="9"/>
      <c r="L92" s="57" t="s">
        <v>13</v>
      </c>
      <c r="M92" s="42" t="e">
        <f>VLOOKUP(B92,Sheet1!B:B,1,FALSE)</f>
        <v>#N/A</v>
      </c>
      <c r="N92" s="42" t="e">
        <f>VLOOKUP(#REF!,Sheet1!F:F,1,FALSE)</f>
        <v>#REF!</v>
      </c>
      <c r="O92" s="42" t="str">
        <f>VLOOKUP(B92,Sheet2!B:B,1,FALSE)</f>
        <v>陈福泽</v>
      </c>
      <c r="P92" s="42" t="e">
        <f>VLOOKUP(#REF!,Sheet2!F:F,1,FALSE)</f>
        <v>#REF!</v>
      </c>
      <c r="Q92" s="42" t="str">
        <f>VLOOKUP(B92,Sheet3!B:B,1,FALSE)</f>
        <v>陈福泽</v>
      </c>
      <c r="R92" s="42" t="e">
        <f>VLOOKUP(#REF!,Sheet3!F:F,1,FALSE)</f>
        <v>#REF!</v>
      </c>
    </row>
    <row r="93" ht="13.9" customHeight="1" spans="1:18">
      <c r="A93" s="51">
        <f t="shared" si="8"/>
        <v>90</v>
      </c>
      <c r="B93" s="52" t="s">
        <v>113</v>
      </c>
      <c r="C93" s="53" t="s">
        <v>16</v>
      </c>
      <c r="D93" s="52" t="s">
        <v>91</v>
      </c>
      <c r="E93" s="53" t="s">
        <v>18</v>
      </c>
      <c r="F93" s="52" t="s">
        <v>19</v>
      </c>
      <c r="G93" s="52" t="s">
        <v>20</v>
      </c>
      <c r="H93" s="53" t="s">
        <v>21</v>
      </c>
      <c r="I93" s="56">
        <v>121</v>
      </c>
      <c r="J93" s="52"/>
      <c r="K93" s="9"/>
      <c r="L93" s="57" t="s">
        <v>13</v>
      </c>
      <c r="M93" s="42" t="e">
        <f>VLOOKUP(B93,Sheet1!B:B,1,FALSE)</f>
        <v>#N/A</v>
      </c>
      <c r="N93" s="42" t="e">
        <f>VLOOKUP(#REF!,Sheet1!F:F,1,FALSE)</f>
        <v>#REF!</v>
      </c>
      <c r="O93" s="42" t="str">
        <f>VLOOKUP(B93,Sheet2!B:B,1,FALSE)</f>
        <v>陈文堤</v>
      </c>
      <c r="P93" s="42" t="e">
        <f>VLOOKUP(#REF!,Sheet2!F:F,1,FALSE)</f>
        <v>#REF!</v>
      </c>
      <c r="Q93" s="42" t="str">
        <f>VLOOKUP(B93,Sheet3!B:B,1,FALSE)</f>
        <v>陈文堤</v>
      </c>
      <c r="R93" s="42" t="e">
        <f>VLOOKUP(#REF!,Sheet3!F:F,1,FALSE)</f>
        <v>#REF!</v>
      </c>
    </row>
    <row r="94" ht="13.9" customHeight="1" spans="1:18">
      <c r="A94" s="51">
        <f t="shared" si="8"/>
        <v>91</v>
      </c>
      <c r="B94" s="52" t="s">
        <v>114</v>
      </c>
      <c r="C94" s="53" t="s">
        <v>16</v>
      </c>
      <c r="D94" s="52" t="s">
        <v>91</v>
      </c>
      <c r="E94" s="53" t="s">
        <v>18</v>
      </c>
      <c r="F94" s="52" t="s">
        <v>19</v>
      </c>
      <c r="G94" s="52" t="s">
        <v>20</v>
      </c>
      <c r="H94" s="53" t="s">
        <v>21</v>
      </c>
      <c r="I94" s="56">
        <v>121</v>
      </c>
      <c r="J94" s="52"/>
      <c r="K94" s="9"/>
      <c r="L94" s="57" t="s">
        <v>13</v>
      </c>
      <c r="M94" s="42" t="e">
        <f>VLOOKUP(B94,Sheet1!B:B,1,FALSE)</f>
        <v>#N/A</v>
      </c>
      <c r="N94" s="42" t="e">
        <f>VLOOKUP(#REF!,Sheet1!F:F,1,FALSE)</f>
        <v>#REF!</v>
      </c>
      <c r="O94" s="42" t="str">
        <f>VLOOKUP(B94,Sheet2!B:B,1,FALSE)</f>
        <v>陈润权</v>
      </c>
      <c r="P94" s="42" t="e">
        <f>VLOOKUP(#REF!,Sheet2!F:F,1,FALSE)</f>
        <v>#REF!</v>
      </c>
      <c r="Q94" s="42" t="str">
        <f>VLOOKUP(B94,Sheet3!B:B,1,FALSE)</f>
        <v>陈润权</v>
      </c>
      <c r="R94" s="42" t="e">
        <f>VLOOKUP(#REF!,Sheet3!F:F,1,FALSE)</f>
        <v>#REF!</v>
      </c>
    </row>
    <row r="95" ht="13.9" customHeight="1" spans="1:18">
      <c r="A95" s="51">
        <f t="shared" ref="A95:A104" si="9">ROW()-3</f>
        <v>92</v>
      </c>
      <c r="B95" s="52" t="s">
        <v>115</v>
      </c>
      <c r="C95" s="53" t="s">
        <v>16</v>
      </c>
      <c r="D95" s="52" t="s">
        <v>91</v>
      </c>
      <c r="E95" s="53" t="s">
        <v>18</v>
      </c>
      <c r="F95" s="52" t="s">
        <v>26</v>
      </c>
      <c r="G95" s="52" t="s">
        <v>20</v>
      </c>
      <c r="H95" s="53" t="s">
        <v>21</v>
      </c>
      <c r="I95" s="56">
        <v>115</v>
      </c>
      <c r="J95" s="52"/>
      <c r="K95" s="22" t="e">
        <f>2025-MID(#REF!,7,4)</f>
        <v>#REF!</v>
      </c>
      <c r="L95" s="57" t="s">
        <v>116</v>
      </c>
      <c r="M95" s="42" t="e">
        <f>VLOOKUP(B95,Sheet1!B:B,1,FALSE)</f>
        <v>#N/A</v>
      </c>
      <c r="N95" s="42" t="e">
        <f>VLOOKUP(#REF!,Sheet1!F:F,1,FALSE)</f>
        <v>#REF!</v>
      </c>
      <c r="O95" s="42" t="str">
        <f>VLOOKUP(B95,Sheet2!B:B,1,FALSE)</f>
        <v>陈金章</v>
      </c>
      <c r="P95" s="42" t="e">
        <f>VLOOKUP(#REF!,Sheet2!F:F,1,FALSE)</f>
        <v>#REF!</v>
      </c>
      <c r="Q95" s="42" t="e">
        <f>VLOOKUP(B95,Sheet3!B:B,1,FALSE)</f>
        <v>#N/A</v>
      </c>
      <c r="R95" s="42" t="e">
        <f>VLOOKUP(#REF!,Sheet3!F:F,1,FALSE)</f>
        <v>#REF!</v>
      </c>
    </row>
    <row r="96" s="42" customFormat="1" ht="13.9" customHeight="1" spans="1:18">
      <c r="A96" s="51">
        <f t="shared" si="9"/>
        <v>93</v>
      </c>
      <c r="B96" s="52" t="s">
        <v>117</v>
      </c>
      <c r="C96" s="53" t="s">
        <v>16</v>
      </c>
      <c r="D96" s="52" t="s">
        <v>91</v>
      </c>
      <c r="E96" s="53" t="s">
        <v>18</v>
      </c>
      <c r="F96" s="52" t="s">
        <v>19</v>
      </c>
      <c r="G96" s="52" t="s">
        <v>20</v>
      </c>
      <c r="H96" s="53" t="s">
        <v>21</v>
      </c>
      <c r="I96" s="56">
        <v>145</v>
      </c>
      <c r="J96" s="52"/>
      <c r="K96" s="22" t="e">
        <f>2025-MID(#REF!,7,4)</f>
        <v>#REF!</v>
      </c>
      <c r="L96" s="57" t="s">
        <v>23</v>
      </c>
      <c r="M96" s="42" t="str">
        <f>VLOOKUP(B96,Sheet1!B:B,1,FALSE)</f>
        <v>陈丽英</v>
      </c>
      <c r="N96" s="42" t="e">
        <f>VLOOKUP(#REF!,Sheet1!F:F,1,FALSE)</f>
        <v>#REF!</v>
      </c>
      <c r="O96" s="42" t="str">
        <f>VLOOKUP(B96,Sheet2!B:B,1,FALSE)</f>
        <v>陈秀英</v>
      </c>
      <c r="P96" s="42" t="e">
        <f>VLOOKUP(#REF!,Sheet2!F:F,1,FALSE)</f>
        <v>#REF!</v>
      </c>
      <c r="Q96" s="42" t="str">
        <f>VLOOKUP(B96,Sheet3!B:B,1,FALSE)</f>
        <v>陈兰英</v>
      </c>
      <c r="R96" s="42" t="e">
        <f>VLOOKUP(#REF!,Sheet3!F:F,1,FALSE)</f>
        <v>#REF!</v>
      </c>
    </row>
    <row r="97" s="1" customFormat="1" ht="13.9" customHeight="1" spans="1:19">
      <c r="A97" s="51">
        <f t="shared" si="9"/>
        <v>94</v>
      </c>
      <c r="B97" s="52" t="s">
        <v>118</v>
      </c>
      <c r="C97" s="53" t="s">
        <v>16</v>
      </c>
      <c r="D97" s="52" t="s">
        <v>91</v>
      </c>
      <c r="E97" s="53" t="s">
        <v>18</v>
      </c>
      <c r="F97" s="52" t="s">
        <v>19</v>
      </c>
      <c r="G97" s="52" t="s">
        <v>20</v>
      </c>
      <c r="H97" s="53" t="s">
        <v>21</v>
      </c>
      <c r="I97" s="56">
        <v>121</v>
      </c>
      <c r="J97" s="52"/>
      <c r="K97" s="22" t="e">
        <f>2025-MID(#REF!,7,4)</f>
        <v>#REF!</v>
      </c>
      <c r="L97" s="57" t="s">
        <v>23</v>
      </c>
      <c r="M97" s="42" t="e">
        <f>VLOOKUP(B97,Sheet1!B:B,1,FALSE)</f>
        <v>#N/A</v>
      </c>
      <c r="N97" s="42" t="e">
        <f>VLOOKUP(#REF!,Sheet1!F:F,1,FALSE)</f>
        <v>#REF!</v>
      </c>
      <c r="O97" s="42" t="e">
        <f>VLOOKUP(B97,Sheet2!B:B,1,FALSE)</f>
        <v>#N/A</v>
      </c>
      <c r="P97" s="42" t="e">
        <f>VLOOKUP(#REF!,Sheet2!F:F,1,FALSE)</f>
        <v>#REF!</v>
      </c>
      <c r="Q97" s="42" t="str">
        <f>VLOOKUP(B97,Sheet3!B:B,1,FALSE)</f>
        <v>陈青木</v>
      </c>
      <c r="R97" s="42" t="e">
        <f>VLOOKUP(#REF!,Sheet3!F:F,1,FALSE)</f>
        <v>#REF!</v>
      </c>
      <c r="S97" s="42"/>
    </row>
    <row r="98" s="1" customFormat="1" ht="13.9" customHeight="1" spans="1:19">
      <c r="A98" s="51">
        <f t="shared" si="9"/>
        <v>95</v>
      </c>
      <c r="B98" s="52" t="s">
        <v>119</v>
      </c>
      <c r="C98" s="53" t="s">
        <v>16</v>
      </c>
      <c r="D98" s="52" t="s">
        <v>91</v>
      </c>
      <c r="E98" s="53" t="s">
        <v>18</v>
      </c>
      <c r="F98" s="52" t="s">
        <v>19</v>
      </c>
      <c r="G98" s="52" t="s">
        <v>20</v>
      </c>
      <c r="H98" s="53" t="s">
        <v>21</v>
      </c>
      <c r="I98" s="56">
        <v>121</v>
      </c>
      <c r="J98" s="52"/>
      <c r="K98" s="22" t="e">
        <f>2025-MID(#REF!,7,4)</f>
        <v>#REF!</v>
      </c>
      <c r="L98" s="57" t="s">
        <v>23</v>
      </c>
      <c r="M98" s="42" t="str">
        <f>VLOOKUP(B98,Sheet1!B:B,1,FALSE)</f>
        <v>周环</v>
      </c>
      <c r="N98" s="42" t="e">
        <f>VLOOKUP(#REF!,Sheet1!F:F,1,FALSE)</f>
        <v>#REF!</v>
      </c>
      <c r="O98" s="42" t="str">
        <f>VLOOKUP(B98,Sheet2!B:B,1,FALSE)</f>
        <v>周静颖</v>
      </c>
      <c r="P98" s="42" t="e">
        <f>VLOOKUP(#REF!,Sheet2!F:F,1,FALSE)</f>
        <v>#REF!</v>
      </c>
      <c r="Q98" s="42" t="str">
        <f>VLOOKUP(B98,Sheet3!B:B,1,FALSE)</f>
        <v>周静颖</v>
      </c>
      <c r="R98" s="42" t="e">
        <f>VLOOKUP(#REF!,Sheet3!F:F,1,FALSE)</f>
        <v>#REF!</v>
      </c>
      <c r="S98" s="42"/>
    </row>
    <row r="99" s="43" customFormat="1" ht="13.9" customHeight="1" spans="1:19">
      <c r="A99" s="51">
        <f t="shared" si="9"/>
        <v>96</v>
      </c>
      <c r="B99" s="52" t="s">
        <v>120</v>
      </c>
      <c r="C99" s="53" t="s">
        <v>16</v>
      </c>
      <c r="D99" s="52" t="s">
        <v>91</v>
      </c>
      <c r="E99" s="53" t="s">
        <v>18</v>
      </c>
      <c r="F99" s="52" t="s">
        <v>19</v>
      </c>
      <c r="G99" s="52" t="s">
        <v>20</v>
      </c>
      <c r="H99" s="53" t="s">
        <v>21</v>
      </c>
      <c r="I99" s="56">
        <v>85</v>
      </c>
      <c r="J99" s="52"/>
      <c r="K99" s="22" t="e">
        <f>2025-MID(#REF!,7,4)</f>
        <v>#REF!</v>
      </c>
      <c r="L99" s="57" t="s">
        <v>28</v>
      </c>
      <c r="M99" s="42" t="e">
        <f>VLOOKUP(B99,Sheet1!B:B,1,FALSE)</f>
        <v>#N/A</v>
      </c>
      <c r="N99" s="42" t="e">
        <f>VLOOKUP(#REF!,Sheet1!F:F,1,FALSE)</f>
        <v>#REF!</v>
      </c>
      <c r="O99" s="42" t="e">
        <f>VLOOKUP(B99,Sheet2!B:B,1,FALSE)</f>
        <v>#N/A</v>
      </c>
      <c r="P99" s="42" t="e">
        <f>VLOOKUP(#REF!,Sheet2!F:F,1,FALSE)</f>
        <v>#REF!</v>
      </c>
      <c r="Q99" s="42" t="e">
        <f>VLOOKUP(B99,Sheet3!B:B,1,FALSE)</f>
        <v>#N/A</v>
      </c>
      <c r="R99" s="42" t="e">
        <f>VLOOKUP(#REF!,Sheet3!F:F,1,FALSE)</f>
        <v>#REF!</v>
      </c>
      <c r="S99" s="42"/>
    </row>
    <row r="100" ht="13.9" customHeight="1" spans="1:18">
      <c r="A100" s="51">
        <f t="shared" si="9"/>
        <v>97</v>
      </c>
      <c r="B100" s="52" t="s">
        <v>121</v>
      </c>
      <c r="C100" s="53" t="s">
        <v>16</v>
      </c>
      <c r="D100" s="52" t="s">
        <v>91</v>
      </c>
      <c r="E100" s="53" t="s">
        <v>18</v>
      </c>
      <c r="F100" s="52" t="s">
        <v>19</v>
      </c>
      <c r="G100" s="52" t="s">
        <v>20</v>
      </c>
      <c r="H100" s="53" t="s">
        <v>21</v>
      </c>
      <c r="I100" s="56">
        <v>121</v>
      </c>
      <c r="J100" s="52"/>
      <c r="K100" s="9"/>
      <c r="L100" s="57" t="s">
        <v>13</v>
      </c>
      <c r="M100" s="42" t="e">
        <f>VLOOKUP(B100,Sheet1!B:B,1,FALSE)</f>
        <v>#N/A</v>
      </c>
      <c r="N100" s="42" t="e">
        <f>VLOOKUP(#REF!,Sheet1!F:F,1,FALSE)</f>
        <v>#REF!</v>
      </c>
      <c r="O100" s="42" t="str">
        <f>VLOOKUP(B100,Sheet2!B:B,1,FALSE)</f>
        <v>陈国栋</v>
      </c>
      <c r="P100" s="42" t="e">
        <f>VLOOKUP(#REF!,Sheet2!F:F,1,FALSE)</f>
        <v>#REF!</v>
      </c>
      <c r="Q100" s="42" t="str">
        <f>VLOOKUP(B100,Sheet3!B:B,1,FALSE)</f>
        <v>陈国栋</v>
      </c>
      <c r="R100" s="42" t="e">
        <f>VLOOKUP(#REF!,Sheet3!F:F,1,FALSE)</f>
        <v>#REF!</v>
      </c>
    </row>
    <row r="101" ht="13.9" customHeight="1" spans="1:18">
      <c r="A101" s="51">
        <f t="shared" si="9"/>
        <v>98</v>
      </c>
      <c r="B101" s="52" t="s">
        <v>122</v>
      </c>
      <c r="C101" s="53" t="s">
        <v>16</v>
      </c>
      <c r="D101" s="52" t="s">
        <v>123</v>
      </c>
      <c r="E101" s="53" t="s">
        <v>18</v>
      </c>
      <c r="F101" s="52" t="s">
        <v>26</v>
      </c>
      <c r="G101" s="52" t="s">
        <v>20</v>
      </c>
      <c r="H101" s="53" t="s">
        <v>21</v>
      </c>
      <c r="I101" s="56">
        <v>145</v>
      </c>
      <c r="J101" s="52"/>
      <c r="K101" s="9"/>
      <c r="L101" s="57" t="s">
        <v>13</v>
      </c>
      <c r="M101" s="42" t="e">
        <f>VLOOKUP(B101,Sheet1!B:B,1,FALSE)</f>
        <v>#N/A</v>
      </c>
      <c r="N101" s="42" t="e">
        <f>VLOOKUP(#REF!,Sheet1!F:F,1,FALSE)</f>
        <v>#REF!</v>
      </c>
      <c r="O101" s="42" t="str">
        <f>VLOOKUP(B101,Sheet2!B:B,1,FALSE)</f>
        <v>方美娟</v>
      </c>
      <c r="P101" s="42" t="e">
        <f>VLOOKUP(#REF!,Sheet2!F:F,1,FALSE)</f>
        <v>#REF!</v>
      </c>
      <c r="Q101" s="42" t="str">
        <f>VLOOKUP(B101,Sheet3!B:B,1,FALSE)</f>
        <v>方美娟</v>
      </c>
      <c r="R101" s="42" t="e">
        <f>VLOOKUP(#REF!,Sheet3!F:F,1,FALSE)</f>
        <v>#REF!</v>
      </c>
    </row>
    <row r="102" ht="13.9" customHeight="1" spans="1:18">
      <c r="A102" s="51">
        <f t="shared" si="9"/>
        <v>99</v>
      </c>
      <c r="B102" s="52" t="s">
        <v>124</v>
      </c>
      <c r="C102" s="53" t="s">
        <v>16</v>
      </c>
      <c r="D102" s="52" t="s">
        <v>123</v>
      </c>
      <c r="E102" s="53" t="s">
        <v>18</v>
      </c>
      <c r="F102" s="52" t="s">
        <v>19</v>
      </c>
      <c r="G102" s="52" t="s">
        <v>20</v>
      </c>
      <c r="H102" s="53" t="s">
        <v>21</v>
      </c>
      <c r="I102" s="56">
        <v>115</v>
      </c>
      <c r="J102" s="52"/>
      <c r="K102" s="22" t="e">
        <f>2025-MID(#REF!,7,4)</f>
        <v>#REF!</v>
      </c>
      <c r="L102" s="57" t="s">
        <v>125</v>
      </c>
      <c r="M102" s="42" t="e">
        <f>VLOOKUP(B102,Sheet1!B:B,1,FALSE)</f>
        <v>#N/A</v>
      </c>
      <c r="N102" s="42" t="e">
        <f>VLOOKUP(#REF!,Sheet1!F:F,1,FALSE)</f>
        <v>#REF!</v>
      </c>
      <c r="O102" s="42" t="e">
        <f>VLOOKUP(B102,Sheet2!B:B,1,FALSE)</f>
        <v>#N/A</v>
      </c>
      <c r="P102" s="42" t="e">
        <f>VLOOKUP(#REF!,Sheet2!F:F,1,FALSE)</f>
        <v>#REF!</v>
      </c>
      <c r="Q102" s="42" t="e">
        <f>VLOOKUP(B102,Sheet3!B:B,1,FALSE)</f>
        <v>#N/A</v>
      </c>
      <c r="R102" s="42" t="e">
        <f>VLOOKUP(#REF!,Sheet3!F:F,1,FALSE)</f>
        <v>#REF!</v>
      </c>
    </row>
    <row r="103" ht="13.9" customHeight="1" spans="1:18">
      <c r="A103" s="51">
        <f t="shared" si="9"/>
        <v>100</v>
      </c>
      <c r="B103" s="52" t="s">
        <v>126</v>
      </c>
      <c r="C103" s="53" t="s">
        <v>16</v>
      </c>
      <c r="D103" s="52" t="s">
        <v>123</v>
      </c>
      <c r="E103" s="53" t="s">
        <v>18</v>
      </c>
      <c r="F103" s="52" t="s">
        <v>19</v>
      </c>
      <c r="G103" s="52" t="s">
        <v>20</v>
      </c>
      <c r="H103" s="53" t="s">
        <v>21</v>
      </c>
      <c r="I103" s="56">
        <v>145</v>
      </c>
      <c r="J103" s="52"/>
      <c r="K103" s="9"/>
      <c r="L103" s="57" t="s">
        <v>34</v>
      </c>
      <c r="M103" s="42" t="e">
        <f>VLOOKUP(B103,Sheet1!B:B,1,FALSE)</f>
        <v>#N/A</v>
      </c>
      <c r="N103" s="42" t="e">
        <f>VLOOKUP(#REF!,Sheet1!F:F,1,FALSE)</f>
        <v>#REF!</v>
      </c>
      <c r="O103" s="42" t="str">
        <f>VLOOKUP(B103,Sheet2!B:B,1,FALSE)</f>
        <v>林吓妹</v>
      </c>
      <c r="P103" s="42" t="e">
        <f>VLOOKUP(#REF!,Sheet2!F:F,1,FALSE)</f>
        <v>#REF!</v>
      </c>
      <c r="Q103" s="42" t="str">
        <f>VLOOKUP(B103,Sheet3!B:B,1,FALSE)</f>
        <v>林吓妹</v>
      </c>
      <c r="R103" s="42" t="e">
        <f>VLOOKUP(#REF!,Sheet3!F:F,1,FALSE)</f>
        <v>#REF!</v>
      </c>
    </row>
    <row r="104" ht="13.9" customHeight="1" spans="1:18">
      <c r="A104" s="51">
        <f t="shared" si="9"/>
        <v>101</v>
      </c>
      <c r="B104" s="52" t="s">
        <v>127</v>
      </c>
      <c r="C104" s="53" t="s">
        <v>16</v>
      </c>
      <c r="D104" s="52" t="s">
        <v>123</v>
      </c>
      <c r="E104" s="53" t="s">
        <v>18</v>
      </c>
      <c r="F104" s="52" t="s">
        <v>19</v>
      </c>
      <c r="G104" s="52" t="s">
        <v>20</v>
      </c>
      <c r="H104" s="53" t="s">
        <v>21</v>
      </c>
      <c r="I104" s="56">
        <v>115</v>
      </c>
      <c r="J104" s="52"/>
      <c r="K104" s="22" t="e">
        <f>2025-MID(#REF!,7,4)</f>
        <v>#REF!</v>
      </c>
      <c r="L104" s="57" t="s">
        <v>28</v>
      </c>
      <c r="M104" s="42" t="e">
        <f>VLOOKUP(B104,Sheet1!B:B,1,FALSE)</f>
        <v>#N/A</v>
      </c>
      <c r="N104" s="42" t="e">
        <f>VLOOKUP(#REF!,Sheet1!F:F,1,FALSE)</f>
        <v>#REF!</v>
      </c>
      <c r="O104" s="42" t="e">
        <f>VLOOKUP(B104,Sheet2!B:B,1,FALSE)</f>
        <v>#N/A</v>
      </c>
      <c r="P104" s="42" t="e">
        <f>VLOOKUP(#REF!,Sheet2!F:F,1,FALSE)</f>
        <v>#REF!</v>
      </c>
      <c r="Q104" s="42" t="e">
        <f>VLOOKUP(B104,Sheet3!B:B,1,FALSE)</f>
        <v>#N/A</v>
      </c>
      <c r="R104" s="42" t="e">
        <f>VLOOKUP(#REF!,Sheet3!F:F,1,FALSE)</f>
        <v>#REF!</v>
      </c>
    </row>
    <row r="105" ht="13.9" customHeight="1" spans="1:18">
      <c r="A105" s="51">
        <f t="shared" ref="A105:A114" si="10">ROW()-3</f>
        <v>102</v>
      </c>
      <c r="B105" s="52" t="s">
        <v>128</v>
      </c>
      <c r="C105" s="53" t="s">
        <v>16</v>
      </c>
      <c r="D105" s="52" t="s">
        <v>123</v>
      </c>
      <c r="E105" s="53" t="s">
        <v>18</v>
      </c>
      <c r="F105" s="52" t="s">
        <v>19</v>
      </c>
      <c r="G105" s="52" t="s">
        <v>20</v>
      </c>
      <c r="H105" s="53" t="s">
        <v>21</v>
      </c>
      <c r="I105" s="56">
        <v>121</v>
      </c>
      <c r="J105" s="52"/>
      <c r="K105" s="22" t="e">
        <f>2025-MID(#REF!,7,4)</f>
        <v>#REF!</v>
      </c>
      <c r="L105" s="57" t="s">
        <v>23</v>
      </c>
      <c r="M105" s="42" t="e">
        <f>VLOOKUP(B105,Sheet1!B:B,1,FALSE)</f>
        <v>#N/A</v>
      </c>
      <c r="N105" s="42" t="e">
        <f>VLOOKUP(#REF!,Sheet1!F:F,1,FALSE)</f>
        <v>#REF!</v>
      </c>
      <c r="O105" s="42" t="e">
        <f>VLOOKUP(B105,Sheet2!B:B,1,FALSE)</f>
        <v>#N/A</v>
      </c>
      <c r="P105" s="42" t="e">
        <f>VLOOKUP(#REF!,Sheet2!F:F,1,FALSE)</f>
        <v>#REF!</v>
      </c>
      <c r="Q105" s="42" t="str">
        <f>VLOOKUP(B105,Sheet3!B:B,1,FALSE)</f>
        <v>吴秀恋</v>
      </c>
      <c r="R105" s="42" t="e">
        <f>VLOOKUP(#REF!,Sheet3!F:F,1,FALSE)</f>
        <v>#REF!</v>
      </c>
    </row>
    <row r="106" ht="13.9" customHeight="1" spans="1:18">
      <c r="A106" s="51">
        <f t="shared" si="10"/>
        <v>103</v>
      </c>
      <c r="B106" s="52" t="s">
        <v>129</v>
      </c>
      <c r="C106" s="53" t="s">
        <v>16</v>
      </c>
      <c r="D106" s="52" t="s">
        <v>123</v>
      </c>
      <c r="E106" s="53" t="s">
        <v>18</v>
      </c>
      <c r="F106" s="52" t="s">
        <v>26</v>
      </c>
      <c r="G106" s="52" t="s">
        <v>20</v>
      </c>
      <c r="H106" s="53" t="s">
        <v>21</v>
      </c>
      <c r="I106" s="56">
        <v>121</v>
      </c>
      <c r="J106" s="52"/>
      <c r="K106" s="22" t="e">
        <f>2025-MID(#REF!,7,4)</f>
        <v>#REF!</v>
      </c>
      <c r="L106" s="57" t="s">
        <v>23</v>
      </c>
      <c r="M106" s="42" t="e">
        <f>VLOOKUP(B106,Sheet1!B:B,1,FALSE)</f>
        <v>#N/A</v>
      </c>
      <c r="N106" s="42" t="e">
        <f>VLOOKUP(#REF!,Sheet1!F:F,1,FALSE)</f>
        <v>#REF!</v>
      </c>
      <c r="O106" s="42" t="e">
        <f>VLOOKUP(B106,Sheet2!B:B,1,FALSE)</f>
        <v>#N/A</v>
      </c>
      <c r="P106" s="42" t="e">
        <f>VLOOKUP(#REF!,Sheet2!F:F,1,FALSE)</f>
        <v>#REF!</v>
      </c>
      <c r="Q106" s="42" t="str">
        <f>VLOOKUP(B106,Sheet3!B:B,1,FALSE)</f>
        <v>方来生</v>
      </c>
      <c r="R106" s="42" t="e">
        <f>VLOOKUP(#REF!,Sheet3!F:F,1,FALSE)</f>
        <v>#REF!</v>
      </c>
    </row>
    <row r="107" ht="13.9" customHeight="1" spans="1:18">
      <c r="A107" s="51">
        <f t="shared" si="10"/>
        <v>104</v>
      </c>
      <c r="B107" s="52" t="s">
        <v>130</v>
      </c>
      <c r="C107" s="53" t="s">
        <v>16</v>
      </c>
      <c r="D107" s="52" t="s">
        <v>123</v>
      </c>
      <c r="E107" s="53" t="s">
        <v>18</v>
      </c>
      <c r="F107" s="52" t="s">
        <v>26</v>
      </c>
      <c r="G107" s="52" t="s">
        <v>20</v>
      </c>
      <c r="H107" s="53" t="s">
        <v>21</v>
      </c>
      <c r="I107" s="56">
        <v>85</v>
      </c>
      <c r="J107" s="52"/>
      <c r="K107" s="22" t="e">
        <f>2025-MID(#REF!,7,4)</f>
        <v>#REF!</v>
      </c>
      <c r="L107" s="57" t="s">
        <v>28</v>
      </c>
      <c r="M107" s="42" t="e">
        <f>VLOOKUP(B107,Sheet1!B:B,1,FALSE)</f>
        <v>#N/A</v>
      </c>
      <c r="N107" s="42" t="e">
        <f>VLOOKUP(#REF!,Sheet1!F:F,1,FALSE)</f>
        <v>#REF!</v>
      </c>
      <c r="O107" s="42" t="str">
        <f>VLOOKUP(B107,Sheet2!B:B,1,FALSE)</f>
        <v>方清云</v>
      </c>
      <c r="P107" s="42" t="e">
        <f>VLOOKUP(#REF!,Sheet2!F:F,1,FALSE)</f>
        <v>#REF!</v>
      </c>
      <c r="Q107" s="42" t="e">
        <f>VLOOKUP(B107,Sheet3!B:B,1,FALSE)</f>
        <v>#N/A</v>
      </c>
      <c r="R107" s="42" t="e">
        <f>VLOOKUP(#REF!,Sheet3!F:F,1,FALSE)</f>
        <v>#REF!</v>
      </c>
    </row>
    <row r="108" ht="13.9" customHeight="1" spans="1:18">
      <c r="A108" s="51">
        <f t="shared" si="10"/>
        <v>105</v>
      </c>
      <c r="B108" s="52" t="s">
        <v>131</v>
      </c>
      <c r="C108" s="53" t="s">
        <v>16</v>
      </c>
      <c r="D108" s="52" t="s">
        <v>123</v>
      </c>
      <c r="E108" s="53" t="s">
        <v>18</v>
      </c>
      <c r="F108" s="52" t="s">
        <v>19</v>
      </c>
      <c r="G108" s="52" t="s">
        <v>20</v>
      </c>
      <c r="H108" s="53" t="s">
        <v>21</v>
      </c>
      <c r="I108" s="56">
        <v>85</v>
      </c>
      <c r="J108" s="52"/>
      <c r="K108" s="22" t="e">
        <f>2025-MID(#REF!,7,4)</f>
        <v>#REF!</v>
      </c>
      <c r="L108" s="57" t="s">
        <v>28</v>
      </c>
      <c r="M108" s="42" t="e">
        <f>VLOOKUP(B108,Sheet1!B:B,1,FALSE)</f>
        <v>#N/A</v>
      </c>
      <c r="N108" s="42" t="e">
        <f>VLOOKUP(#REF!,Sheet1!F:F,1,FALSE)</f>
        <v>#REF!</v>
      </c>
      <c r="O108" s="42" t="str">
        <f>VLOOKUP(B108,Sheet2!B:B,1,FALSE)</f>
        <v>方建成</v>
      </c>
      <c r="P108" s="42" t="e">
        <f>VLOOKUP(#REF!,Sheet2!F:F,1,FALSE)</f>
        <v>#REF!</v>
      </c>
      <c r="Q108" s="42" t="e">
        <f>VLOOKUP(B108,Sheet3!B:B,1,FALSE)</f>
        <v>#N/A</v>
      </c>
      <c r="R108" s="42" t="e">
        <f>VLOOKUP(#REF!,Sheet3!F:F,1,FALSE)</f>
        <v>#REF!</v>
      </c>
    </row>
    <row r="109" ht="13.9" customHeight="1" spans="1:18">
      <c r="A109" s="51">
        <f t="shared" si="10"/>
        <v>106</v>
      </c>
      <c r="B109" s="52" t="s">
        <v>132</v>
      </c>
      <c r="C109" s="53" t="s">
        <v>16</v>
      </c>
      <c r="D109" s="52" t="s">
        <v>123</v>
      </c>
      <c r="E109" s="53" t="s">
        <v>18</v>
      </c>
      <c r="F109" s="52" t="s">
        <v>19</v>
      </c>
      <c r="G109" s="52" t="s">
        <v>20</v>
      </c>
      <c r="H109" s="53" t="s">
        <v>21</v>
      </c>
      <c r="I109" s="56">
        <v>121</v>
      </c>
      <c r="J109" s="52"/>
      <c r="K109" s="22" t="e">
        <f>2025-MID(#REF!,7,4)</f>
        <v>#REF!</v>
      </c>
      <c r="L109" s="57" t="s">
        <v>23</v>
      </c>
      <c r="M109" s="42" t="str">
        <f>VLOOKUP(B109,Sheet1!B:B,1,FALSE)</f>
        <v>张淑莲</v>
      </c>
      <c r="N109" s="42" t="e">
        <f>VLOOKUP(#REF!,Sheet1!F:F,1,FALSE)</f>
        <v>#REF!</v>
      </c>
      <c r="O109" s="42" t="e">
        <f>VLOOKUP(B109,Sheet2!B:B,1,FALSE)</f>
        <v>#N/A</v>
      </c>
      <c r="P109" s="42" t="e">
        <f>VLOOKUP(#REF!,Sheet2!F:F,1,FALSE)</f>
        <v>#REF!</v>
      </c>
      <c r="Q109" s="42" t="str">
        <f>VLOOKUP(B109,Sheet3!B:B,1,FALSE)</f>
        <v>张彩莲</v>
      </c>
      <c r="R109" s="42" t="e">
        <f>VLOOKUP(#REF!,Sheet3!F:F,1,FALSE)</f>
        <v>#REF!</v>
      </c>
    </row>
    <row r="110" ht="13.9" customHeight="1" spans="1:18">
      <c r="A110" s="51">
        <f t="shared" si="10"/>
        <v>107</v>
      </c>
      <c r="B110" s="52" t="s">
        <v>90</v>
      </c>
      <c r="C110" s="53" t="s">
        <v>16</v>
      </c>
      <c r="D110" s="52" t="s">
        <v>123</v>
      </c>
      <c r="E110" s="53" t="s">
        <v>18</v>
      </c>
      <c r="F110" s="52" t="s">
        <v>19</v>
      </c>
      <c r="G110" s="52" t="s">
        <v>20</v>
      </c>
      <c r="H110" s="53" t="s">
        <v>21</v>
      </c>
      <c r="I110" s="56">
        <v>85</v>
      </c>
      <c r="J110" s="52"/>
      <c r="K110" s="22" t="e">
        <f>2025-MID(#REF!,7,4)</f>
        <v>#REF!</v>
      </c>
      <c r="L110" s="57" t="s">
        <v>28</v>
      </c>
      <c r="M110" s="42" t="e">
        <f>VLOOKUP(B110,Sheet1!B:B,1,FALSE)</f>
        <v>#N/A</v>
      </c>
      <c r="N110" s="42" t="e">
        <f>VLOOKUP(#REF!,Sheet1!F:F,1,FALSE)</f>
        <v>#REF!</v>
      </c>
      <c r="O110" s="42" t="str">
        <f>VLOOKUP(B110,Sheet2!B:B,1,FALSE)</f>
        <v>方丽凤</v>
      </c>
      <c r="P110" s="42" t="e">
        <f>VLOOKUP(#REF!,Sheet2!F:F,1,FALSE)</f>
        <v>#REF!</v>
      </c>
      <c r="Q110" s="42" t="str">
        <f>VLOOKUP(B110,Sheet3!B:B,1,FALSE)</f>
        <v>方丽凤</v>
      </c>
      <c r="R110" s="42" t="e">
        <f>VLOOKUP(#REF!,Sheet3!F:F,1,FALSE)</f>
        <v>#REF!</v>
      </c>
    </row>
    <row r="111" ht="13.9" customHeight="1" spans="1:18">
      <c r="A111" s="51">
        <f t="shared" si="10"/>
        <v>108</v>
      </c>
      <c r="B111" s="52" t="s">
        <v>133</v>
      </c>
      <c r="C111" s="53" t="s">
        <v>16</v>
      </c>
      <c r="D111" s="52" t="s">
        <v>123</v>
      </c>
      <c r="E111" s="53" t="s">
        <v>18</v>
      </c>
      <c r="F111" s="52" t="s">
        <v>19</v>
      </c>
      <c r="G111" s="52" t="s">
        <v>20</v>
      </c>
      <c r="H111" s="53" t="s">
        <v>21</v>
      </c>
      <c r="I111" s="56">
        <v>121</v>
      </c>
      <c r="J111" s="52"/>
      <c r="K111" s="9"/>
      <c r="L111" s="57" t="s">
        <v>34</v>
      </c>
      <c r="M111" s="42" t="e">
        <f>VLOOKUP(B111,Sheet1!B:B,1,FALSE)</f>
        <v>#N/A</v>
      </c>
      <c r="N111" s="42" t="e">
        <f>VLOOKUP(#REF!,Sheet1!F:F,1,FALSE)</f>
        <v>#REF!</v>
      </c>
      <c r="O111" s="42" t="str">
        <f>VLOOKUP(B111,Sheet2!B:B,1,FALSE)</f>
        <v>方淑兰</v>
      </c>
      <c r="P111" s="42" t="e">
        <f>VLOOKUP(#REF!,Sheet2!F:F,1,FALSE)</f>
        <v>#REF!</v>
      </c>
      <c r="Q111" s="42" t="str">
        <f>VLOOKUP(B111,Sheet3!B:B,1,FALSE)</f>
        <v>方淑兰</v>
      </c>
      <c r="R111" s="42" t="e">
        <f>VLOOKUP(#REF!,Sheet3!F:F,1,FALSE)</f>
        <v>#REF!</v>
      </c>
    </row>
    <row r="112" ht="13.9" customHeight="1" spans="1:18">
      <c r="A112" s="51">
        <f t="shared" si="10"/>
        <v>109</v>
      </c>
      <c r="B112" s="52" t="s">
        <v>134</v>
      </c>
      <c r="C112" s="53" t="s">
        <v>16</v>
      </c>
      <c r="D112" s="52" t="s">
        <v>123</v>
      </c>
      <c r="E112" s="53" t="s">
        <v>18</v>
      </c>
      <c r="F112" s="52" t="s">
        <v>19</v>
      </c>
      <c r="G112" s="52" t="s">
        <v>20</v>
      </c>
      <c r="H112" s="53" t="s">
        <v>21</v>
      </c>
      <c r="I112" s="56">
        <v>121</v>
      </c>
      <c r="J112" s="52"/>
      <c r="K112" s="22" t="e">
        <f>2025-MID(#REF!,7,4)</f>
        <v>#REF!</v>
      </c>
      <c r="L112" s="57" t="s">
        <v>23</v>
      </c>
      <c r="M112" s="42" t="e">
        <f>VLOOKUP(B112,Sheet1!B:B,1,FALSE)</f>
        <v>#N/A</v>
      </c>
      <c r="N112" s="42" t="e">
        <f>VLOOKUP(#REF!,Sheet1!F:F,1,FALSE)</f>
        <v>#REF!</v>
      </c>
      <c r="O112" s="42" t="e">
        <f>VLOOKUP(B112,Sheet2!B:B,1,FALSE)</f>
        <v>#N/A</v>
      </c>
      <c r="P112" s="42" t="e">
        <f>VLOOKUP(#REF!,Sheet2!F:F,1,FALSE)</f>
        <v>#REF!</v>
      </c>
      <c r="Q112" s="42" t="str">
        <f>VLOOKUP(B112,Sheet3!B:B,1,FALSE)</f>
        <v>王村德</v>
      </c>
      <c r="R112" s="42" t="e">
        <f>VLOOKUP(#REF!,Sheet3!F:F,1,FALSE)</f>
        <v>#REF!</v>
      </c>
    </row>
    <row r="113" ht="13.9" customHeight="1" spans="1:18">
      <c r="A113" s="51">
        <f t="shared" si="10"/>
        <v>110</v>
      </c>
      <c r="B113" s="52" t="s">
        <v>135</v>
      </c>
      <c r="C113" s="53" t="s">
        <v>16</v>
      </c>
      <c r="D113" s="52" t="s">
        <v>123</v>
      </c>
      <c r="E113" s="53" t="s">
        <v>18</v>
      </c>
      <c r="F113" s="52" t="s">
        <v>19</v>
      </c>
      <c r="G113" s="52" t="s">
        <v>20</v>
      </c>
      <c r="H113" s="53" t="s">
        <v>21</v>
      </c>
      <c r="I113" s="56">
        <v>85</v>
      </c>
      <c r="J113" s="52"/>
      <c r="K113" s="22" t="e">
        <f>2025-MID(#REF!,7,4)</f>
        <v>#REF!</v>
      </c>
      <c r="L113" s="57" t="s">
        <v>28</v>
      </c>
      <c r="M113" s="42" t="e">
        <f>VLOOKUP(B113,Sheet1!B:B,1,FALSE)</f>
        <v>#N/A</v>
      </c>
      <c r="N113" s="42" t="e">
        <f>VLOOKUP(#REF!,Sheet1!F:F,1,FALSE)</f>
        <v>#REF!</v>
      </c>
      <c r="O113" s="42" t="e">
        <f>VLOOKUP(B113,Sheet2!B:B,1,FALSE)</f>
        <v>#N/A</v>
      </c>
      <c r="P113" s="42" t="e">
        <f>VLOOKUP(#REF!,Sheet2!F:F,1,FALSE)</f>
        <v>#REF!</v>
      </c>
      <c r="Q113" s="42" t="e">
        <f>VLOOKUP(B113,Sheet3!B:B,1,FALSE)</f>
        <v>#N/A</v>
      </c>
      <c r="R113" s="42" t="e">
        <f>VLOOKUP(#REF!,Sheet3!F:F,1,FALSE)</f>
        <v>#REF!</v>
      </c>
    </row>
    <row r="114" ht="13.9" customHeight="1" spans="1:18">
      <c r="A114" s="51">
        <f t="shared" si="10"/>
        <v>111</v>
      </c>
      <c r="B114" s="52" t="s">
        <v>136</v>
      </c>
      <c r="C114" s="53" t="s">
        <v>16</v>
      </c>
      <c r="D114" s="52" t="s">
        <v>123</v>
      </c>
      <c r="E114" s="53" t="s">
        <v>18</v>
      </c>
      <c r="F114" s="52" t="s">
        <v>19</v>
      </c>
      <c r="G114" s="52" t="s">
        <v>20</v>
      </c>
      <c r="H114" s="53" t="s">
        <v>21</v>
      </c>
      <c r="I114" s="56">
        <v>85</v>
      </c>
      <c r="J114" s="52"/>
      <c r="K114" s="22" t="e">
        <f>2025-MID(#REF!,7,4)</f>
        <v>#REF!</v>
      </c>
      <c r="L114" s="57" t="s">
        <v>28</v>
      </c>
      <c r="M114" s="42" t="e">
        <f>VLOOKUP(B114,Sheet1!B:B,1,FALSE)</f>
        <v>#N/A</v>
      </c>
      <c r="N114" s="42" t="e">
        <f>VLOOKUP(#REF!,Sheet1!F:F,1,FALSE)</f>
        <v>#REF!</v>
      </c>
      <c r="O114" s="42" t="e">
        <f>VLOOKUP(B114,Sheet2!B:B,1,FALSE)</f>
        <v>#N/A</v>
      </c>
      <c r="P114" s="42" t="e">
        <f>VLOOKUP(#REF!,Sheet2!F:F,1,FALSE)</f>
        <v>#REF!</v>
      </c>
      <c r="Q114" s="42" t="e">
        <f>VLOOKUP(B114,Sheet3!B:B,1,FALSE)</f>
        <v>#N/A</v>
      </c>
      <c r="R114" s="42" t="e">
        <f>VLOOKUP(#REF!,Sheet3!F:F,1,FALSE)</f>
        <v>#REF!</v>
      </c>
    </row>
    <row r="115" ht="13.9" customHeight="1" spans="1:18">
      <c r="A115" s="51">
        <f t="shared" ref="A115:A124" si="11">ROW()-3</f>
        <v>112</v>
      </c>
      <c r="B115" s="52" t="s">
        <v>137</v>
      </c>
      <c r="C115" s="53" t="s">
        <v>16</v>
      </c>
      <c r="D115" s="52" t="s">
        <v>123</v>
      </c>
      <c r="E115" s="53" t="s">
        <v>18</v>
      </c>
      <c r="F115" s="52" t="s">
        <v>19</v>
      </c>
      <c r="G115" s="52" t="s">
        <v>20</v>
      </c>
      <c r="H115" s="53" t="s">
        <v>21</v>
      </c>
      <c r="I115" s="56">
        <v>121</v>
      </c>
      <c r="J115" s="52"/>
      <c r="K115" s="9"/>
      <c r="L115" s="57" t="s">
        <v>34</v>
      </c>
      <c r="M115" s="42" t="e">
        <f>VLOOKUP(B115,Sheet1!B:B,1,FALSE)</f>
        <v>#N/A</v>
      </c>
      <c r="N115" s="42" t="e">
        <f>VLOOKUP(#REF!,Sheet1!F:F,1,FALSE)</f>
        <v>#REF!</v>
      </c>
      <c r="O115" s="42" t="str">
        <f>VLOOKUP(B115,Sheet2!B:B,1,FALSE)</f>
        <v>方德水</v>
      </c>
      <c r="P115" s="42" t="e">
        <f>VLOOKUP(#REF!,Sheet2!F:F,1,FALSE)</f>
        <v>#REF!</v>
      </c>
      <c r="Q115" s="42" t="str">
        <f>VLOOKUP(B115,Sheet3!B:B,1,FALSE)</f>
        <v>方德水</v>
      </c>
      <c r="R115" s="42" t="e">
        <f>VLOOKUP(#REF!,Sheet3!F:F,1,FALSE)</f>
        <v>#REF!</v>
      </c>
    </row>
    <row r="116" ht="13.9" customHeight="1" spans="1:18">
      <c r="A116" s="51">
        <f t="shared" si="11"/>
        <v>113</v>
      </c>
      <c r="B116" s="52" t="s">
        <v>138</v>
      </c>
      <c r="C116" s="53" t="s">
        <v>16</v>
      </c>
      <c r="D116" s="52" t="s">
        <v>123</v>
      </c>
      <c r="E116" s="53" t="s">
        <v>18</v>
      </c>
      <c r="F116" s="52" t="s">
        <v>26</v>
      </c>
      <c r="G116" s="52" t="s">
        <v>20</v>
      </c>
      <c r="H116" s="53" t="s">
        <v>21</v>
      </c>
      <c r="I116" s="56">
        <v>121</v>
      </c>
      <c r="J116" s="52"/>
      <c r="K116" s="9"/>
      <c r="L116" s="57" t="s">
        <v>13</v>
      </c>
      <c r="M116" s="42" t="e">
        <f>VLOOKUP(B116,Sheet1!B:B,1,FALSE)</f>
        <v>#N/A</v>
      </c>
      <c r="N116" s="42" t="e">
        <f>VLOOKUP(#REF!,Sheet1!F:F,1,FALSE)</f>
        <v>#REF!</v>
      </c>
      <c r="O116" s="42" t="str">
        <f>VLOOKUP(B116,Sheet2!B:B,1,FALSE)</f>
        <v>陈丁环</v>
      </c>
      <c r="P116" s="42" t="e">
        <f>VLOOKUP(#REF!,Sheet2!F:F,1,FALSE)</f>
        <v>#REF!</v>
      </c>
      <c r="Q116" s="42" t="str">
        <f>VLOOKUP(B116,Sheet3!B:B,1,FALSE)</f>
        <v>陈丁环</v>
      </c>
      <c r="R116" s="42" t="e">
        <f>VLOOKUP(#REF!,Sheet3!F:F,1,FALSE)</f>
        <v>#REF!</v>
      </c>
    </row>
    <row r="117" ht="13.9" customHeight="1" spans="1:18">
      <c r="A117" s="51">
        <f t="shared" si="11"/>
        <v>114</v>
      </c>
      <c r="B117" s="52" t="s">
        <v>139</v>
      </c>
      <c r="C117" s="53" t="s">
        <v>16</v>
      </c>
      <c r="D117" s="52" t="s">
        <v>123</v>
      </c>
      <c r="E117" s="53" t="s">
        <v>18</v>
      </c>
      <c r="F117" s="52" t="s">
        <v>19</v>
      </c>
      <c r="G117" s="52" t="s">
        <v>20</v>
      </c>
      <c r="H117" s="53" t="s">
        <v>21</v>
      </c>
      <c r="I117" s="56">
        <v>121</v>
      </c>
      <c r="J117" s="52"/>
      <c r="K117" s="22" t="e">
        <f>2025-MID(#REF!,7,4)</f>
        <v>#REF!</v>
      </c>
      <c r="L117" s="57" t="s">
        <v>23</v>
      </c>
      <c r="M117" s="42" t="e">
        <f>VLOOKUP(B117,Sheet1!B:B,1,FALSE)</f>
        <v>#N/A</v>
      </c>
      <c r="N117" s="42" t="e">
        <f>VLOOKUP(#REF!,Sheet1!F:F,1,FALSE)</f>
        <v>#REF!</v>
      </c>
      <c r="O117" s="42" t="e">
        <f>VLOOKUP(B117,Sheet2!B:B,1,FALSE)</f>
        <v>#N/A</v>
      </c>
      <c r="P117" s="42" t="e">
        <f>VLOOKUP(#REF!,Sheet2!F:F,1,FALSE)</f>
        <v>#REF!</v>
      </c>
      <c r="Q117" s="42" t="str">
        <f>VLOOKUP(B117,Sheet3!B:B,1,FALSE)</f>
        <v>郑秀梅</v>
      </c>
      <c r="R117" s="42" t="e">
        <f>VLOOKUP(#REF!,Sheet3!F:F,1,FALSE)</f>
        <v>#REF!</v>
      </c>
    </row>
    <row r="118" ht="13.9" customHeight="1" spans="1:18">
      <c r="A118" s="51">
        <f t="shared" si="11"/>
        <v>115</v>
      </c>
      <c r="B118" s="52" t="s">
        <v>140</v>
      </c>
      <c r="C118" s="53" t="s">
        <v>16</v>
      </c>
      <c r="D118" s="52" t="s">
        <v>123</v>
      </c>
      <c r="E118" s="53" t="s">
        <v>18</v>
      </c>
      <c r="F118" s="52" t="s">
        <v>19</v>
      </c>
      <c r="G118" s="52" t="s">
        <v>20</v>
      </c>
      <c r="H118" s="53" t="s">
        <v>21</v>
      </c>
      <c r="I118" s="56">
        <v>85</v>
      </c>
      <c r="J118" s="52"/>
      <c r="K118" s="22" t="e">
        <f>2025-MID(#REF!,7,4)</f>
        <v>#REF!</v>
      </c>
      <c r="L118" s="57" t="s">
        <v>28</v>
      </c>
      <c r="M118" s="42" t="e">
        <f>VLOOKUP(B118,Sheet1!B:B,1,FALSE)</f>
        <v>#N/A</v>
      </c>
      <c r="N118" s="42" t="e">
        <f>VLOOKUP(#REF!,Sheet1!F:F,1,FALSE)</f>
        <v>#REF!</v>
      </c>
      <c r="O118" s="42" t="e">
        <f>VLOOKUP(B118,Sheet2!B:B,1,FALSE)</f>
        <v>#N/A</v>
      </c>
      <c r="P118" s="42" t="e">
        <f>VLOOKUP(#REF!,Sheet2!F:F,1,FALSE)</f>
        <v>#REF!</v>
      </c>
      <c r="Q118" s="42" t="e">
        <f>VLOOKUP(B118,Sheet3!B:B,1,FALSE)</f>
        <v>#N/A</v>
      </c>
      <c r="R118" s="42" t="e">
        <f>VLOOKUP(#REF!,Sheet3!F:F,1,FALSE)</f>
        <v>#REF!</v>
      </c>
    </row>
    <row r="119" ht="13.9" customHeight="1" spans="1:18">
      <c r="A119" s="51">
        <f t="shared" si="11"/>
        <v>116</v>
      </c>
      <c r="B119" s="52" t="s">
        <v>141</v>
      </c>
      <c r="C119" s="53" t="s">
        <v>16</v>
      </c>
      <c r="D119" s="52" t="s">
        <v>123</v>
      </c>
      <c r="E119" s="53" t="s">
        <v>18</v>
      </c>
      <c r="F119" s="52" t="s">
        <v>19</v>
      </c>
      <c r="G119" s="52" t="s">
        <v>20</v>
      </c>
      <c r="H119" s="53" t="s">
        <v>21</v>
      </c>
      <c r="I119" s="56">
        <v>121</v>
      </c>
      <c r="J119" s="52"/>
      <c r="K119" s="22" t="e">
        <f>2025-MID(#REF!,7,4)</f>
        <v>#REF!</v>
      </c>
      <c r="L119" s="57" t="s">
        <v>23</v>
      </c>
      <c r="M119" s="42" t="str">
        <f>VLOOKUP(B119,Sheet1!B:B,1,FALSE)</f>
        <v>王礼营</v>
      </c>
      <c r="N119" s="42" t="e">
        <f>VLOOKUP(#REF!,Sheet1!F:F,1,FALSE)</f>
        <v>#REF!</v>
      </c>
      <c r="O119" s="42" t="str">
        <f>VLOOKUP(B119,Sheet2!B:B,1,FALSE)</f>
        <v>王玉芳</v>
      </c>
      <c r="P119" s="42" t="e">
        <f>VLOOKUP(#REF!,Sheet2!F:F,1,FALSE)</f>
        <v>#REF!</v>
      </c>
      <c r="Q119" s="42" t="str">
        <f>VLOOKUP(B119,Sheet3!B:B,1,FALSE)</f>
        <v>王玉芳</v>
      </c>
      <c r="R119" s="42" t="e">
        <f>VLOOKUP(#REF!,Sheet3!F:F,1,FALSE)</f>
        <v>#REF!</v>
      </c>
    </row>
    <row r="120" ht="13.9" customHeight="1" spans="1:18">
      <c r="A120" s="51">
        <f t="shared" si="11"/>
        <v>117</v>
      </c>
      <c r="B120" s="52" t="s">
        <v>142</v>
      </c>
      <c r="C120" s="53" t="s">
        <v>16</v>
      </c>
      <c r="D120" s="52" t="s">
        <v>123</v>
      </c>
      <c r="E120" s="53" t="s">
        <v>18</v>
      </c>
      <c r="F120" s="52" t="s">
        <v>19</v>
      </c>
      <c r="G120" s="52" t="s">
        <v>20</v>
      </c>
      <c r="H120" s="53" t="s">
        <v>21</v>
      </c>
      <c r="I120" s="56">
        <v>85</v>
      </c>
      <c r="J120" s="52"/>
      <c r="K120" s="22" t="e">
        <f>2025-MID(#REF!,7,4)</f>
        <v>#REF!</v>
      </c>
      <c r="L120" s="57" t="s">
        <v>125</v>
      </c>
      <c r="M120" s="42" t="str">
        <f>VLOOKUP(B120,Sheet1!B:B,1,FALSE)</f>
        <v>林文辉</v>
      </c>
      <c r="N120" s="42" t="e">
        <f>VLOOKUP(#REF!,Sheet1!F:F,1,FALSE)</f>
        <v>#REF!</v>
      </c>
      <c r="O120" s="42" t="e">
        <f>VLOOKUP(B120,Sheet2!B:B,1,FALSE)</f>
        <v>#N/A</v>
      </c>
      <c r="P120" s="42" t="e">
        <f>VLOOKUP(#REF!,Sheet2!F:F,1,FALSE)</f>
        <v>#REF!</v>
      </c>
      <c r="Q120" s="42" t="e">
        <f>VLOOKUP(B120,Sheet3!B:B,1,FALSE)</f>
        <v>#N/A</v>
      </c>
      <c r="R120" s="42" t="e">
        <f>VLOOKUP(#REF!,Sheet3!F:F,1,FALSE)</f>
        <v>#REF!</v>
      </c>
    </row>
    <row r="121" ht="13.9" customHeight="1" spans="1:18">
      <c r="A121" s="51">
        <f t="shared" si="11"/>
        <v>118</v>
      </c>
      <c r="B121" s="52" t="s">
        <v>143</v>
      </c>
      <c r="C121" s="53" t="s">
        <v>16</v>
      </c>
      <c r="D121" s="52" t="s">
        <v>123</v>
      </c>
      <c r="E121" s="53" t="s">
        <v>18</v>
      </c>
      <c r="F121" s="52" t="s">
        <v>19</v>
      </c>
      <c r="G121" s="52" t="s">
        <v>20</v>
      </c>
      <c r="H121" s="53" t="s">
        <v>21</v>
      </c>
      <c r="I121" s="56">
        <v>85</v>
      </c>
      <c r="J121" s="52"/>
      <c r="K121" s="22" t="e">
        <f>2025-MID(#REF!,7,4)</f>
        <v>#REF!</v>
      </c>
      <c r="L121" s="57" t="s">
        <v>28</v>
      </c>
      <c r="M121" s="42" t="e">
        <f>VLOOKUP(B121,Sheet1!B:B,1,FALSE)</f>
        <v>#N/A</v>
      </c>
      <c r="N121" s="42" t="e">
        <f>VLOOKUP(#REF!,Sheet1!F:F,1,FALSE)</f>
        <v>#REF!</v>
      </c>
      <c r="O121" s="42" t="e">
        <f>VLOOKUP(B121,Sheet2!B:B,1,FALSE)</f>
        <v>#N/A</v>
      </c>
      <c r="P121" s="42" t="e">
        <f>VLOOKUP(#REF!,Sheet2!F:F,1,FALSE)</f>
        <v>#REF!</v>
      </c>
      <c r="Q121" s="42" t="e">
        <f>VLOOKUP(B121,Sheet3!B:B,1,FALSE)</f>
        <v>#N/A</v>
      </c>
      <c r="R121" s="42" t="e">
        <f>VLOOKUP(#REF!,Sheet3!F:F,1,FALSE)</f>
        <v>#REF!</v>
      </c>
    </row>
    <row r="122" ht="13.9" customHeight="1" spans="1:18">
      <c r="A122" s="51">
        <f t="shared" si="11"/>
        <v>119</v>
      </c>
      <c r="B122" s="52" t="s">
        <v>144</v>
      </c>
      <c r="C122" s="53" t="s">
        <v>16</v>
      </c>
      <c r="D122" s="52" t="s">
        <v>145</v>
      </c>
      <c r="E122" s="53" t="s">
        <v>18</v>
      </c>
      <c r="F122" s="52" t="s">
        <v>26</v>
      </c>
      <c r="G122" s="52" t="s">
        <v>20</v>
      </c>
      <c r="H122" s="53" t="s">
        <v>21</v>
      </c>
      <c r="I122" s="56">
        <v>145</v>
      </c>
      <c r="J122" s="52"/>
      <c r="K122" s="9"/>
      <c r="L122" s="57" t="s">
        <v>13</v>
      </c>
      <c r="M122" s="42" t="e">
        <f>VLOOKUP(B122,Sheet1!B:B,1,FALSE)</f>
        <v>#N/A</v>
      </c>
      <c r="N122" s="42" t="e">
        <f>VLOOKUP(#REF!,Sheet1!F:F,1,FALSE)</f>
        <v>#REF!</v>
      </c>
      <c r="O122" s="42" t="str">
        <f>VLOOKUP(B122,Sheet2!B:B,1,FALSE)</f>
        <v>方永琪</v>
      </c>
      <c r="P122" s="42" t="e">
        <f>VLOOKUP(#REF!,Sheet2!F:F,1,FALSE)</f>
        <v>#REF!</v>
      </c>
      <c r="Q122" s="42" t="str">
        <f>VLOOKUP(B122,Sheet3!B:B,1,FALSE)</f>
        <v>方永琪</v>
      </c>
      <c r="R122" s="42" t="e">
        <f>VLOOKUP(#REF!,Sheet3!F:F,1,FALSE)</f>
        <v>#REF!</v>
      </c>
    </row>
    <row r="123" ht="13.9" customHeight="1" spans="1:18">
      <c r="A123" s="51">
        <f t="shared" si="11"/>
        <v>120</v>
      </c>
      <c r="B123" s="52" t="s">
        <v>146</v>
      </c>
      <c r="C123" s="53" t="s">
        <v>16</v>
      </c>
      <c r="D123" s="52" t="s">
        <v>145</v>
      </c>
      <c r="E123" s="53" t="s">
        <v>18</v>
      </c>
      <c r="F123" s="52" t="s">
        <v>19</v>
      </c>
      <c r="G123" s="52" t="s">
        <v>20</v>
      </c>
      <c r="H123" s="53" t="s">
        <v>21</v>
      </c>
      <c r="I123" s="56">
        <v>145</v>
      </c>
      <c r="J123" s="52"/>
      <c r="K123" s="22" t="e">
        <f>2025-MID(#REF!,7,4)</f>
        <v>#REF!</v>
      </c>
      <c r="L123" s="57" t="s">
        <v>23</v>
      </c>
      <c r="M123" s="42" t="e">
        <f>VLOOKUP(B123,Sheet1!B:B,1,FALSE)</f>
        <v>#N/A</v>
      </c>
      <c r="N123" s="42" t="e">
        <f>VLOOKUP(#REF!,Sheet1!F:F,1,FALSE)</f>
        <v>#REF!</v>
      </c>
      <c r="O123" s="42" t="e">
        <f>VLOOKUP(B123,Sheet2!B:B,1,FALSE)</f>
        <v>#N/A</v>
      </c>
      <c r="P123" s="42" t="e">
        <f>VLOOKUP(#REF!,Sheet2!F:F,1,FALSE)</f>
        <v>#REF!</v>
      </c>
      <c r="Q123" s="42" t="str">
        <f>VLOOKUP(B123,Sheet3!B:B,1,FALSE)</f>
        <v>方昭仁</v>
      </c>
      <c r="R123" s="42" t="e">
        <f>VLOOKUP(#REF!,Sheet3!F:F,1,FALSE)</f>
        <v>#REF!</v>
      </c>
    </row>
    <row r="124" ht="13.9" customHeight="1" spans="1:18">
      <c r="A124" s="51">
        <f t="shared" si="11"/>
        <v>121</v>
      </c>
      <c r="B124" s="52" t="s">
        <v>147</v>
      </c>
      <c r="C124" s="53" t="s">
        <v>16</v>
      </c>
      <c r="D124" s="52" t="s">
        <v>145</v>
      </c>
      <c r="E124" s="53" t="s">
        <v>18</v>
      </c>
      <c r="F124" s="52" t="s">
        <v>19</v>
      </c>
      <c r="G124" s="52" t="s">
        <v>20</v>
      </c>
      <c r="H124" s="53" t="s">
        <v>21</v>
      </c>
      <c r="I124" s="56">
        <v>145</v>
      </c>
      <c r="J124" s="52"/>
      <c r="K124" s="9"/>
      <c r="L124" s="57" t="s">
        <v>34</v>
      </c>
      <c r="M124" s="42" t="str">
        <f>VLOOKUP(B124,Sheet1!B:B,1,FALSE)</f>
        <v>方公欣</v>
      </c>
      <c r="N124" s="42" t="e">
        <f>VLOOKUP(#REF!,Sheet1!F:F,1,FALSE)</f>
        <v>#REF!</v>
      </c>
      <c r="O124" s="42" t="str">
        <f>VLOOKUP(B124,Sheet2!B:B,1,FALSE)</f>
        <v>方丽凤</v>
      </c>
      <c r="P124" s="42" t="e">
        <f>VLOOKUP(#REF!,Sheet2!F:F,1,FALSE)</f>
        <v>#REF!</v>
      </c>
      <c r="Q124" s="42" t="str">
        <f>VLOOKUP(B124,Sheet3!B:B,1,FALSE)</f>
        <v>方素珍</v>
      </c>
      <c r="R124" s="42" t="e">
        <f>VLOOKUP(#REF!,Sheet3!F:F,1,FALSE)</f>
        <v>#REF!</v>
      </c>
    </row>
    <row r="125" ht="13.9" customHeight="1" spans="1:18">
      <c r="A125" s="51">
        <f t="shared" ref="A125:A134" si="12">ROW()-3</f>
        <v>122</v>
      </c>
      <c r="B125" s="52" t="s">
        <v>148</v>
      </c>
      <c r="C125" s="53" t="s">
        <v>16</v>
      </c>
      <c r="D125" s="52" t="s">
        <v>145</v>
      </c>
      <c r="E125" s="53" t="s">
        <v>18</v>
      </c>
      <c r="F125" s="52" t="s">
        <v>26</v>
      </c>
      <c r="G125" s="52" t="s">
        <v>20</v>
      </c>
      <c r="H125" s="53" t="s">
        <v>21</v>
      </c>
      <c r="I125" s="56">
        <v>145</v>
      </c>
      <c r="J125" s="52"/>
      <c r="K125" s="9"/>
      <c r="L125" s="57" t="s">
        <v>13</v>
      </c>
      <c r="M125" s="42" t="e">
        <f>VLOOKUP(B125,Sheet1!B:B,1,FALSE)</f>
        <v>#N/A</v>
      </c>
      <c r="N125" s="42" t="e">
        <f>VLOOKUP(#REF!,Sheet1!F:F,1,FALSE)</f>
        <v>#REF!</v>
      </c>
      <c r="O125" s="42" t="str">
        <f>VLOOKUP(B125,Sheet2!B:B,1,FALSE)</f>
        <v>方庆南</v>
      </c>
      <c r="P125" s="42" t="e">
        <f>VLOOKUP(#REF!,Sheet2!F:F,1,FALSE)</f>
        <v>#REF!</v>
      </c>
      <c r="Q125" s="42" t="str">
        <f>VLOOKUP(B125,Sheet3!B:B,1,FALSE)</f>
        <v>方庆南</v>
      </c>
      <c r="R125" s="42" t="e">
        <f>VLOOKUP(#REF!,Sheet3!F:F,1,FALSE)</f>
        <v>#REF!</v>
      </c>
    </row>
    <row r="126" ht="13.9" customHeight="1" spans="1:18">
      <c r="A126" s="51">
        <f t="shared" si="12"/>
        <v>123</v>
      </c>
      <c r="B126" s="52" t="s">
        <v>149</v>
      </c>
      <c r="C126" s="53" t="s">
        <v>16</v>
      </c>
      <c r="D126" s="52" t="s">
        <v>145</v>
      </c>
      <c r="E126" s="53" t="s">
        <v>18</v>
      </c>
      <c r="F126" s="52" t="s">
        <v>26</v>
      </c>
      <c r="G126" s="52" t="s">
        <v>20</v>
      </c>
      <c r="H126" s="53" t="s">
        <v>21</v>
      </c>
      <c r="I126" s="56">
        <v>121</v>
      </c>
      <c r="J126" s="52"/>
      <c r="K126" s="9"/>
      <c r="L126" s="57" t="s">
        <v>13</v>
      </c>
      <c r="M126" s="42" t="e">
        <f>VLOOKUP(B126,Sheet1!B:B,1,FALSE)</f>
        <v>#N/A</v>
      </c>
      <c r="N126" s="42" t="e">
        <f>VLOOKUP(#REF!,Sheet1!F:F,1,FALSE)</f>
        <v>#REF!</v>
      </c>
      <c r="O126" s="42" t="str">
        <f>VLOOKUP(B126,Sheet2!B:B,1,FALSE)</f>
        <v>方谷峰</v>
      </c>
      <c r="P126" s="42" t="e">
        <f>VLOOKUP(#REF!,Sheet2!F:F,1,FALSE)</f>
        <v>#REF!</v>
      </c>
      <c r="Q126" s="42" t="str">
        <f>VLOOKUP(B126,Sheet3!B:B,1,FALSE)</f>
        <v>方谷峰</v>
      </c>
      <c r="R126" s="42" t="e">
        <f>VLOOKUP(#REF!,Sheet3!F:F,1,FALSE)</f>
        <v>#REF!</v>
      </c>
    </row>
    <row r="127" ht="13.9" customHeight="1" spans="1:18">
      <c r="A127" s="51">
        <f t="shared" si="12"/>
        <v>124</v>
      </c>
      <c r="B127" s="52" t="s">
        <v>150</v>
      </c>
      <c r="C127" s="53" t="s">
        <v>16</v>
      </c>
      <c r="D127" s="52" t="s">
        <v>145</v>
      </c>
      <c r="E127" s="53" t="s">
        <v>18</v>
      </c>
      <c r="F127" s="52" t="s">
        <v>19</v>
      </c>
      <c r="G127" s="52" t="s">
        <v>20</v>
      </c>
      <c r="H127" s="53" t="s">
        <v>21</v>
      </c>
      <c r="I127" s="56">
        <v>121</v>
      </c>
      <c r="J127" s="52"/>
      <c r="K127" s="9"/>
      <c r="L127" s="57" t="s">
        <v>13</v>
      </c>
      <c r="M127" s="42" t="e">
        <f>VLOOKUP(B127,Sheet1!B:B,1,FALSE)</f>
        <v>#N/A</v>
      </c>
      <c r="N127" s="42" t="e">
        <f>VLOOKUP(#REF!,Sheet1!F:F,1,FALSE)</f>
        <v>#REF!</v>
      </c>
      <c r="O127" s="42" t="str">
        <f>VLOOKUP(B127,Sheet2!B:B,1,FALSE)</f>
        <v>方万才</v>
      </c>
      <c r="P127" s="42" t="e">
        <f>VLOOKUP(#REF!,Sheet2!F:F,1,FALSE)</f>
        <v>#REF!</v>
      </c>
      <c r="Q127" s="42" t="str">
        <f>VLOOKUP(B127,Sheet3!B:B,1,FALSE)</f>
        <v>方万才</v>
      </c>
      <c r="R127" s="42" t="e">
        <f>VLOOKUP(#REF!,Sheet3!F:F,1,FALSE)</f>
        <v>#REF!</v>
      </c>
    </row>
    <row r="128" ht="13.9" customHeight="1" spans="1:18">
      <c r="A128" s="51">
        <f t="shared" si="12"/>
        <v>125</v>
      </c>
      <c r="B128" s="52" t="s">
        <v>151</v>
      </c>
      <c r="C128" s="53" t="s">
        <v>16</v>
      </c>
      <c r="D128" s="52" t="s">
        <v>145</v>
      </c>
      <c r="E128" s="53" t="s">
        <v>18</v>
      </c>
      <c r="F128" s="52" t="s">
        <v>19</v>
      </c>
      <c r="G128" s="52" t="s">
        <v>20</v>
      </c>
      <c r="H128" s="53" t="s">
        <v>21</v>
      </c>
      <c r="I128" s="56">
        <v>121</v>
      </c>
      <c r="J128" s="52"/>
      <c r="K128" s="9"/>
      <c r="L128" s="57" t="s">
        <v>13</v>
      </c>
      <c r="M128" s="42" t="e">
        <f>VLOOKUP(B128,Sheet1!B:B,1,FALSE)</f>
        <v>#N/A</v>
      </c>
      <c r="N128" s="42" t="e">
        <f>VLOOKUP(#REF!,Sheet1!F:F,1,FALSE)</f>
        <v>#REF!</v>
      </c>
      <c r="O128" s="42" t="str">
        <f>VLOOKUP(B128,Sheet2!B:B,1,FALSE)</f>
        <v>方志远</v>
      </c>
      <c r="P128" s="42" t="e">
        <f>VLOOKUP(#REF!,Sheet2!F:F,1,FALSE)</f>
        <v>#REF!</v>
      </c>
      <c r="Q128" s="42" t="str">
        <f>VLOOKUP(B128,Sheet3!B:B,1,FALSE)</f>
        <v>方志远</v>
      </c>
      <c r="R128" s="42" t="e">
        <f>VLOOKUP(#REF!,Sheet3!F:F,1,FALSE)</f>
        <v>#REF!</v>
      </c>
    </row>
    <row r="129" ht="13.9" customHeight="1" spans="1:18">
      <c r="A129" s="51">
        <f t="shared" si="12"/>
        <v>126</v>
      </c>
      <c r="B129" s="52" t="s">
        <v>152</v>
      </c>
      <c r="C129" s="53" t="s">
        <v>16</v>
      </c>
      <c r="D129" s="52" t="s">
        <v>145</v>
      </c>
      <c r="E129" s="53" t="s">
        <v>18</v>
      </c>
      <c r="F129" s="52" t="s">
        <v>26</v>
      </c>
      <c r="G129" s="52" t="s">
        <v>20</v>
      </c>
      <c r="H129" s="53" t="s">
        <v>21</v>
      </c>
      <c r="I129" s="56">
        <v>121</v>
      </c>
      <c r="J129" s="52"/>
      <c r="K129" s="9"/>
      <c r="L129" s="57" t="s">
        <v>13</v>
      </c>
      <c r="M129" s="42" t="e">
        <f>VLOOKUP(B129,Sheet1!B:B,1,FALSE)</f>
        <v>#N/A</v>
      </c>
      <c r="N129" s="42" t="e">
        <f>VLOOKUP(#REF!,Sheet1!F:F,1,FALSE)</f>
        <v>#REF!</v>
      </c>
      <c r="O129" s="42" t="str">
        <f>VLOOKUP(B129,Sheet2!B:B,1,FALSE)</f>
        <v>方明昌</v>
      </c>
      <c r="P129" s="42" t="e">
        <f>VLOOKUP(#REF!,Sheet2!F:F,1,FALSE)</f>
        <v>#REF!</v>
      </c>
      <c r="Q129" s="42" t="str">
        <f>VLOOKUP(B129,Sheet3!B:B,1,FALSE)</f>
        <v>方明昌</v>
      </c>
      <c r="R129" s="42" t="e">
        <f>VLOOKUP(#REF!,Sheet3!F:F,1,FALSE)</f>
        <v>#REF!</v>
      </c>
    </row>
    <row r="130" ht="13.9" customHeight="1" spans="1:18">
      <c r="A130" s="51">
        <f t="shared" si="12"/>
        <v>127</v>
      </c>
      <c r="B130" s="52" t="s">
        <v>153</v>
      </c>
      <c r="C130" s="53" t="s">
        <v>16</v>
      </c>
      <c r="D130" s="52" t="s">
        <v>145</v>
      </c>
      <c r="E130" s="53" t="s">
        <v>18</v>
      </c>
      <c r="F130" s="52" t="s">
        <v>19</v>
      </c>
      <c r="G130" s="52" t="s">
        <v>20</v>
      </c>
      <c r="H130" s="53" t="s">
        <v>21</v>
      </c>
      <c r="I130" s="56">
        <v>121</v>
      </c>
      <c r="J130" s="52"/>
      <c r="K130" s="9"/>
      <c r="L130" s="57" t="s">
        <v>34</v>
      </c>
      <c r="M130" s="42" t="e">
        <f>VLOOKUP(B130,Sheet1!B:B,1,FALSE)</f>
        <v>#N/A</v>
      </c>
      <c r="N130" s="42" t="e">
        <f>VLOOKUP(#REF!,Sheet1!F:F,1,FALSE)</f>
        <v>#REF!</v>
      </c>
      <c r="O130" s="42" t="str">
        <f>VLOOKUP(B130,Sheet2!B:B,1,FALSE)</f>
        <v>林素英</v>
      </c>
      <c r="P130" s="42" t="e">
        <f>VLOOKUP(#REF!,Sheet2!F:F,1,FALSE)</f>
        <v>#REF!</v>
      </c>
      <c r="Q130" s="42" t="str">
        <f>VLOOKUP(B130,Sheet3!B:B,1,FALSE)</f>
        <v>林素英</v>
      </c>
      <c r="R130" s="42" t="e">
        <f>VLOOKUP(#REF!,Sheet3!F:F,1,FALSE)</f>
        <v>#REF!</v>
      </c>
    </row>
    <row r="131" ht="13.9" customHeight="1" spans="1:18">
      <c r="A131" s="51">
        <f t="shared" si="12"/>
        <v>128</v>
      </c>
      <c r="B131" s="52" t="s">
        <v>154</v>
      </c>
      <c r="C131" s="53" t="s">
        <v>16</v>
      </c>
      <c r="D131" s="52" t="s">
        <v>145</v>
      </c>
      <c r="E131" s="53" t="s">
        <v>18</v>
      </c>
      <c r="F131" s="52" t="s">
        <v>19</v>
      </c>
      <c r="G131" s="52" t="s">
        <v>20</v>
      </c>
      <c r="H131" s="53" t="s">
        <v>21</v>
      </c>
      <c r="I131" s="56">
        <v>121</v>
      </c>
      <c r="J131" s="52"/>
      <c r="K131" s="22" t="e">
        <f>2025-MID(#REF!,7,4)</f>
        <v>#REF!</v>
      </c>
      <c r="L131" s="57" t="s">
        <v>23</v>
      </c>
      <c r="M131" s="42" t="e">
        <f>VLOOKUP(B131,Sheet1!B:B,1,FALSE)</f>
        <v>#N/A</v>
      </c>
      <c r="N131" s="42" t="e">
        <f>VLOOKUP(#REF!,Sheet1!F:F,1,FALSE)</f>
        <v>#REF!</v>
      </c>
      <c r="O131" s="42" t="e">
        <f>VLOOKUP(B131,Sheet2!B:B,1,FALSE)</f>
        <v>#N/A</v>
      </c>
      <c r="P131" s="42" t="e">
        <f>VLOOKUP(#REF!,Sheet2!F:F,1,FALSE)</f>
        <v>#REF!</v>
      </c>
      <c r="Q131" s="42" t="str">
        <f>VLOOKUP(B131,Sheet3!B:B,1,FALSE)</f>
        <v>郑美鸾</v>
      </c>
      <c r="R131" s="42" t="e">
        <f>VLOOKUP(#REF!,Sheet3!F:F,1,FALSE)</f>
        <v>#REF!</v>
      </c>
    </row>
    <row r="132" ht="13.9" customHeight="1" spans="1:18">
      <c r="A132" s="51">
        <f t="shared" si="12"/>
        <v>129</v>
      </c>
      <c r="B132" s="52" t="s">
        <v>155</v>
      </c>
      <c r="C132" s="53" t="s">
        <v>16</v>
      </c>
      <c r="D132" s="52" t="s">
        <v>156</v>
      </c>
      <c r="E132" s="53" t="s">
        <v>18</v>
      </c>
      <c r="F132" s="52" t="s">
        <v>26</v>
      </c>
      <c r="G132" s="52" t="s">
        <v>20</v>
      </c>
      <c r="H132" s="53" t="s">
        <v>21</v>
      </c>
      <c r="I132" s="56">
        <v>145</v>
      </c>
      <c r="J132" s="52"/>
      <c r="K132" s="22" t="e">
        <f>2025-MID(#REF!,7,4)</f>
        <v>#REF!</v>
      </c>
      <c r="L132" s="57" t="s">
        <v>23</v>
      </c>
      <c r="M132" s="42" t="e">
        <f>VLOOKUP(B132,Sheet1!B:B,1,FALSE)</f>
        <v>#N/A</v>
      </c>
      <c r="N132" s="42" t="e">
        <f>VLOOKUP(#REF!,Sheet1!F:F,1,FALSE)</f>
        <v>#REF!</v>
      </c>
      <c r="O132" s="42" t="e">
        <f>VLOOKUP(B132,Sheet2!B:B,1,FALSE)</f>
        <v>#N/A</v>
      </c>
      <c r="P132" s="42" t="e">
        <f>VLOOKUP(#REF!,Sheet2!F:F,1,FALSE)</f>
        <v>#REF!</v>
      </c>
      <c r="Q132" s="42" t="str">
        <f>VLOOKUP(B132,Sheet3!B:B,1,FALSE)</f>
        <v>邱诗栋</v>
      </c>
      <c r="R132" s="42" t="e">
        <f>VLOOKUP(#REF!,Sheet3!F:F,1,FALSE)</f>
        <v>#REF!</v>
      </c>
    </row>
    <row r="133" ht="13.9" customHeight="1" spans="1:18">
      <c r="A133" s="51">
        <f t="shared" si="12"/>
        <v>130</v>
      </c>
      <c r="B133" s="52" t="s">
        <v>157</v>
      </c>
      <c r="C133" s="53" t="s">
        <v>16</v>
      </c>
      <c r="D133" s="52" t="s">
        <v>156</v>
      </c>
      <c r="E133" s="53" t="s">
        <v>18</v>
      </c>
      <c r="F133" s="52" t="s">
        <v>26</v>
      </c>
      <c r="G133" s="52" t="s">
        <v>20</v>
      </c>
      <c r="H133" s="53" t="s">
        <v>21</v>
      </c>
      <c r="I133" s="56">
        <v>145</v>
      </c>
      <c r="J133" s="52"/>
      <c r="K133" s="22" t="e">
        <f>2025-MID(#REF!,7,4)</f>
        <v>#REF!</v>
      </c>
      <c r="L133" s="57" t="s">
        <v>23</v>
      </c>
      <c r="M133" s="42" t="str">
        <f>VLOOKUP(B133,Sheet1!B:B,1,FALSE)</f>
        <v>张安美</v>
      </c>
      <c r="N133" s="42" t="e">
        <f>VLOOKUP(#REF!,Sheet1!F:F,1,FALSE)</f>
        <v>#REF!</v>
      </c>
      <c r="O133" s="42" t="str">
        <f>VLOOKUP(B133,Sheet2!B:B,1,FALSE)</f>
        <v>张藤</v>
      </c>
      <c r="P133" s="42" t="e">
        <f>VLOOKUP(#REF!,Sheet2!F:F,1,FALSE)</f>
        <v>#REF!</v>
      </c>
      <c r="Q133" s="42" t="str">
        <f>VLOOKUP(B133,Sheet3!B:B,1,FALSE)</f>
        <v>张彩莲</v>
      </c>
      <c r="R133" s="42" t="e">
        <f>VLOOKUP(#REF!,Sheet3!F:F,1,FALSE)</f>
        <v>#REF!</v>
      </c>
    </row>
    <row r="134" ht="13.9" customHeight="1" spans="1:18">
      <c r="A134" s="51">
        <f t="shared" si="12"/>
        <v>131</v>
      </c>
      <c r="B134" s="52" t="s">
        <v>147</v>
      </c>
      <c r="C134" s="53" t="s">
        <v>16</v>
      </c>
      <c r="D134" s="52" t="s">
        <v>156</v>
      </c>
      <c r="E134" s="53" t="s">
        <v>18</v>
      </c>
      <c r="F134" s="52" t="s">
        <v>19</v>
      </c>
      <c r="G134" s="52" t="s">
        <v>20</v>
      </c>
      <c r="H134" s="53" t="s">
        <v>21</v>
      </c>
      <c r="I134" s="56">
        <v>145</v>
      </c>
      <c r="J134" s="52"/>
      <c r="K134" s="9"/>
      <c r="L134" s="57" t="s">
        <v>34</v>
      </c>
      <c r="M134" s="42" t="str">
        <f>VLOOKUP(B134,Sheet1!B:B,1,FALSE)</f>
        <v>方公欣</v>
      </c>
      <c r="N134" s="42" t="e">
        <f>VLOOKUP(#REF!,Sheet1!F:F,1,FALSE)</f>
        <v>#REF!</v>
      </c>
      <c r="O134" s="42" t="str">
        <f>VLOOKUP(B134,Sheet2!B:B,1,FALSE)</f>
        <v>方丽凤</v>
      </c>
      <c r="P134" s="42" t="e">
        <f>VLOOKUP(#REF!,Sheet2!F:F,1,FALSE)</f>
        <v>#REF!</v>
      </c>
      <c r="Q134" s="42" t="str">
        <f>VLOOKUP(B134,Sheet3!B:B,1,FALSE)</f>
        <v>方素珍</v>
      </c>
      <c r="R134" s="42" t="e">
        <f>VLOOKUP(#REF!,Sheet3!F:F,1,FALSE)</f>
        <v>#REF!</v>
      </c>
    </row>
    <row r="135" ht="13.9" customHeight="1" spans="1:18">
      <c r="A135" s="51">
        <f t="shared" ref="A135:A144" si="13">ROW()-3</f>
        <v>132</v>
      </c>
      <c r="B135" s="52" t="s">
        <v>158</v>
      </c>
      <c r="C135" s="53" t="s">
        <v>16</v>
      </c>
      <c r="D135" s="52" t="s">
        <v>156</v>
      </c>
      <c r="E135" s="53" t="s">
        <v>18</v>
      </c>
      <c r="F135" s="52" t="s">
        <v>19</v>
      </c>
      <c r="G135" s="52" t="s">
        <v>20</v>
      </c>
      <c r="H135" s="53" t="s">
        <v>21</v>
      </c>
      <c r="I135" s="56">
        <v>145</v>
      </c>
      <c r="J135" s="52"/>
      <c r="K135" s="9"/>
      <c r="L135" s="57" t="s">
        <v>13</v>
      </c>
      <c r="M135" s="42" t="e">
        <f>VLOOKUP(B135,Sheet1!B:B,1,FALSE)</f>
        <v>#N/A</v>
      </c>
      <c r="N135" s="42" t="e">
        <f>VLOOKUP(#REF!,Sheet1!F:F,1,FALSE)</f>
        <v>#REF!</v>
      </c>
      <c r="O135" s="42" t="str">
        <f>VLOOKUP(B135,Sheet2!B:B,1,FALSE)</f>
        <v>王子殊</v>
      </c>
      <c r="P135" s="42" t="e">
        <f>VLOOKUP(#REF!,Sheet2!F:F,1,FALSE)</f>
        <v>#REF!</v>
      </c>
      <c r="Q135" s="42" t="str">
        <f>VLOOKUP(B135,Sheet3!B:B,1,FALSE)</f>
        <v>王子殊</v>
      </c>
      <c r="R135" s="42" t="e">
        <f>VLOOKUP(#REF!,Sheet3!F:F,1,FALSE)</f>
        <v>#REF!</v>
      </c>
    </row>
    <row r="136" ht="13.9" customHeight="1" spans="1:18">
      <c r="A136" s="51">
        <f t="shared" si="13"/>
        <v>133</v>
      </c>
      <c r="B136" s="52" t="s">
        <v>159</v>
      </c>
      <c r="C136" s="53" t="s">
        <v>16</v>
      </c>
      <c r="D136" s="52" t="s">
        <v>156</v>
      </c>
      <c r="E136" s="53" t="s">
        <v>18</v>
      </c>
      <c r="F136" s="52" t="s">
        <v>19</v>
      </c>
      <c r="G136" s="52" t="s">
        <v>20</v>
      </c>
      <c r="H136" s="53" t="s">
        <v>21</v>
      </c>
      <c r="I136" s="56">
        <v>121</v>
      </c>
      <c r="J136" s="52"/>
      <c r="K136" s="22" t="e">
        <f>2025-MID(#REF!,7,4)</f>
        <v>#REF!</v>
      </c>
      <c r="L136" s="57" t="s">
        <v>23</v>
      </c>
      <c r="M136" s="42" t="e">
        <f>VLOOKUP(B136,Sheet1!B:B,1,FALSE)</f>
        <v>#N/A</v>
      </c>
      <c r="N136" s="42" t="e">
        <f>VLOOKUP(#REF!,Sheet1!F:F,1,FALSE)</f>
        <v>#REF!</v>
      </c>
      <c r="O136" s="42" t="e">
        <f>VLOOKUP(B136,Sheet2!B:B,1,FALSE)</f>
        <v>#N/A</v>
      </c>
      <c r="P136" s="42" t="e">
        <f>VLOOKUP(#REF!,Sheet2!F:F,1,FALSE)</f>
        <v>#REF!</v>
      </c>
      <c r="Q136" s="42" t="str">
        <f>VLOOKUP(B136,Sheet3!B:B,1,FALSE)</f>
        <v>王素梅</v>
      </c>
      <c r="R136" s="42" t="e">
        <f>VLOOKUP(#REF!,Sheet3!F:F,1,FALSE)</f>
        <v>#REF!</v>
      </c>
    </row>
    <row r="137" ht="13.9" customHeight="1" spans="1:18">
      <c r="A137" s="51">
        <f t="shared" si="13"/>
        <v>134</v>
      </c>
      <c r="B137" s="52" t="s">
        <v>160</v>
      </c>
      <c r="C137" s="53" t="s">
        <v>16</v>
      </c>
      <c r="D137" s="52" t="s">
        <v>156</v>
      </c>
      <c r="E137" s="53" t="s">
        <v>18</v>
      </c>
      <c r="F137" s="52" t="s">
        <v>26</v>
      </c>
      <c r="G137" s="52" t="s">
        <v>20</v>
      </c>
      <c r="H137" s="53" t="s">
        <v>21</v>
      </c>
      <c r="I137" s="56">
        <v>121</v>
      </c>
      <c r="J137" s="52"/>
      <c r="K137" s="9"/>
      <c r="L137" s="57" t="s">
        <v>13</v>
      </c>
      <c r="M137" s="42" t="e">
        <f>VLOOKUP(B137,Sheet1!B:B,1,FALSE)</f>
        <v>#N/A</v>
      </c>
      <c r="N137" s="42" t="e">
        <f>VLOOKUP(#REF!,Sheet1!F:F,1,FALSE)</f>
        <v>#REF!</v>
      </c>
      <c r="O137" s="42" t="str">
        <f>VLOOKUP(B137,Sheet2!B:B,1,FALSE)</f>
        <v>王德华</v>
      </c>
      <c r="P137" s="42" t="e">
        <f>VLOOKUP(#REF!,Sheet2!F:F,1,FALSE)</f>
        <v>#REF!</v>
      </c>
      <c r="Q137" s="42" t="str">
        <f>VLOOKUP(B137,Sheet3!B:B,1,FALSE)</f>
        <v>王德华</v>
      </c>
      <c r="R137" s="42" t="e">
        <f>VLOOKUP(#REF!,Sheet3!F:F,1,FALSE)</f>
        <v>#REF!</v>
      </c>
    </row>
    <row r="138" ht="13.9" customHeight="1" spans="1:18">
      <c r="A138" s="51">
        <f t="shared" si="13"/>
        <v>135</v>
      </c>
      <c r="B138" s="52" t="s">
        <v>161</v>
      </c>
      <c r="C138" s="53" t="s">
        <v>16</v>
      </c>
      <c r="D138" s="52" t="s">
        <v>156</v>
      </c>
      <c r="E138" s="53" t="s">
        <v>18</v>
      </c>
      <c r="F138" s="52" t="s">
        <v>26</v>
      </c>
      <c r="G138" s="52" t="s">
        <v>20</v>
      </c>
      <c r="H138" s="53" t="s">
        <v>21</v>
      </c>
      <c r="I138" s="56">
        <v>121</v>
      </c>
      <c r="J138" s="52"/>
      <c r="K138" s="9"/>
      <c r="L138" s="57" t="s">
        <v>13</v>
      </c>
      <c r="M138" s="42" t="e">
        <f>VLOOKUP(B138,Sheet1!B:B,1,FALSE)</f>
        <v>#N/A</v>
      </c>
      <c r="N138" s="42" t="e">
        <f>VLOOKUP(#REF!,Sheet1!F:F,1,FALSE)</f>
        <v>#REF!</v>
      </c>
      <c r="O138" s="42" t="str">
        <f>VLOOKUP(B138,Sheet2!B:B,1,FALSE)</f>
        <v>王德荣</v>
      </c>
      <c r="P138" s="42" t="e">
        <f>VLOOKUP(#REF!,Sheet2!F:F,1,FALSE)</f>
        <v>#REF!</v>
      </c>
      <c r="Q138" s="42" t="str">
        <f>VLOOKUP(B138,Sheet3!B:B,1,FALSE)</f>
        <v>王德荣</v>
      </c>
      <c r="R138" s="42" t="e">
        <f>VLOOKUP(#REF!,Sheet3!F:F,1,FALSE)</f>
        <v>#REF!</v>
      </c>
    </row>
    <row r="139" ht="13.9" customHeight="1" spans="1:18">
      <c r="A139" s="51">
        <f t="shared" si="13"/>
        <v>136</v>
      </c>
      <c r="B139" s="52" t="s">
        <v>157</v>
      </c>
      <c r="C139" s="53" t="s">
        <v>16</v>
      </c>
      <c r="D139" s="52" t="s">
        <v>156</v>
      </c>
      <c r="E139" s="53" t="s">
        <v>18</v>
      </c>
      <c r="F139" s="52" t="s">
        <v>26</v>
      </c>
      <c r="G139" s="52" t="s">
        <v>20</v>
      </c>
      <c r="H139" s="53" t="s">
        <v>21</v>
      </c>
      <c r="I139" s="56">
        <v>121</v>
      </c>
      <c r="J139" s="52"/>
      <c r="K139" s="22" t="e">
        <f>2025-MID(#REF!,7,4)</f>
        <v>#REF!</v>
      </c>
      <c r="L139" s="57" t="s">
        <v>23</v>
      </c>
      <c r="M139" s="42" t="str">
        <f>VLOOKUP(B139,Sheet1!B:B,1,FALSE)</f>
        <v>张安美</v>
      </c>
      <c r="N139" s="42" t="e">
        <f>VLOOKUP(#REF!,Sheet1!F:F,1,FALSE)</f>
        <v>#REF!</v>
      </c>
      <c r="O139" s="42" t="str">
        <f>VLOOKUP(B139,Sheet2!B:B,1,FALSE)</f>
        <v>张藤</v>
      </c>
      <c r="P139" s="42" t="e">
        <f>VLOOKUP(#REF!,Sheet2!F:F,1,FALSE)</f>
        <v>#REF!</v>
      </c>
      <c r="Q139" s="42" t="str">
        <f>VLOOKUP(B139,Sheet3!B:B,1,FALSE)</f>
        <v>张彩莲</v>
      </c>
      <c r="R139" s="42" t="e">
        <f>VLOOKUP(#REF!,Sheet3!F:F,1,FALSE)</f>
        <v>#REF!</v>
      </c>
    </row>
    <row r="140" ht="13.9" customHeight="1" spans="1:18">
      <c r="A140" s="51">
        <f t="shared" si="13"/>
        <v>137</v>
      </c>
      <c r="B140" s="52" t="s">
        <v>162</v>
      </c>
      <c r="C140" s="53" t="s">
        <v>16</v>
      </c>
      <c r="D140" s="52" t="s">
        <v>156</v>
      </c>
      <c r="E140" s="53" t="s">
        <v>18</v>
      </c>
      <c r="F140" s="52" t="s">
        <v>19</v>
      </c>
      <c r="G140" s="52" t="s">
        <v>20</v>
      </c>
      <c r="H140" s="53" t="s">
        <v>21</v>
      </c>
      <c r="I140" s="56">
        <v>121</v>
      </c>
      <c r="J140" s="52"/>
      <c r="K140" s="22" t="e">
        <f>2025-MID(#REF!,7,4)</f>
        <v>#REF!</v>
      </c>
      <c r="L140" s="57" t="s">
        <v>23</v>
      </c>
      <c r="M140" s="42" t="e">
        <f>VLOOKUP(B140,Sheet1!B:B,1,FALSE)</f>
        <v>#N/A</v>
      </c>
      <c r="N140" s="42" t="e">
        <f>VLOOKUP(#REF!,Sheet1!F:F,1,FALSE)</f>
        <v>#REF!</v>
      </c>
      <c r="O140" s="42" t="e">
        <f>VLOOKUP(B140,Sheet2!B:B,1,FALSE)</f>
        <v>#N/A</v>
      </c>
      <c r="P140" s="42" t="e">
        <f>VLOOKUP(#REF!,Sheet2!F:F,1,FALSE)</f>
        <v>#REF!</v>
      </c>
      <c r="Q140" s="42" t="str">
        <f>VLOOKUP(B140,Sheet3!B:B,1,FALSE)</f>
        <v>王生全</v>
      </c>
      <c r="R140" s="42" t="e">
        <f>VLOOKUP(#REF!,Sheet3!F:F,1,FALSE)</f>
        <v>#REF!</v>
      </c>
    </row>
    <row r="141" ht="13.9" customHeight="1" spans="1:18">
      <c r="A141" s="51">
        <f t="shared" si="13"/>
        <v>138</v>
      </c>
      <c r="B141" s="52" t="s">
        <v>163</v>
      </c>
      <c r="C141" s="53" t="s">
        <v>16</v>
      </c>
      <c r="D141" s="52" t="s">
        <v>156</v>
      </c>
      <c r="E141" s="53" t="s">
        <v>18</v>
      </c>
      <c r="F141" s="52" t="s">
        <v>26</v>
      </c>
      <c r="G141" s="52" t="s">
        <v>20</v>
      </c>
      <c r="H141" s="53" t="s">
        <v>21</v>
      </c>
      <c r="I141" s="56">
        <v>85</v>
      </c>
      <c r="J141" s="52"/>
      <c r="K141" s="22" t="e">
        <f>2025-MID(#REF!,7,4)</f>
        <v>#REF!</v>
      </c>
      <c r="L141" s="57" t="s">
        <v>28</v>
      </c>
      <c r="M141" s="42" t="e">
        <f>VLOOKUP(B141,Sheet1!B:B,1,FALSE)</f>
        <v>#N/A</v>
      </c>
      <c r="N141" s="42" t="e">
        <f>VLOOKUP(#REF!,Sheet1!F:F,1,FALSE)</f>
        <v>#REF!</v>
      </c>
      <c r="O141" s="42" t="e">
        <f>VLOOKUP(B141,Sheet2!B:B,1,FALSE)</f>
        <v>#N/A</v>
      </c>
      <c r="P141" s="42" t="e">
        <f>VLOOKUP(#REF!,Sheet2!F:F,1,FALSE)</f>
        <v>#REF!</v>
      </c>
      <c r="Q141" s="42" t="e">
        <f>VLOOKUP(B141,Sheet3!B:B,1,FALSE)</f>
        <v>#N/A</v>
      </c>
      <c r="R141" s="42" t="e">
        <f>VLOOKUP(#REF!,Sheet3!F:F,1,FALSE)</f>
        <v>#REF!</v>
      </c>
    </row>
    <row r="142" ht="13.9" customHeight="1" spans="1:18">
      <c r="A142" s="51">
        <f t="shared" si="13"/>
        <v>139</v>
      </c>
      <c r="B142" s="52" t="s">
        <v>164</v>
      </c>
      <c r="C142" s="53" t="s">
        <v>16</v>
      </c>
      <c r="D142" s="52" t="s">
        <v>156</v>
      </c>
      <c r="E142" s="53" t="s">
        <v>18</v>
      </c>
      <c r="F142" s="52" t="s">
        <v>19</v>
      </c>
      <c r="G142" s="52" t="s">
        <v>20</v>
      </c>
      <c r="H142" s="53" t="s">
        <v>21</v>
      </c>
      <c r="I142" s="56">
        <v>121</v>
      </c>
      <c r="J142" s="52"/>
      <c r="K142" s="22" t="e">
        <f>2025-MID(#REF!,7,4)</f>
        <v>#REF!</v>
      </c>
      <c r="L142" s="57" t="s">
        <v>23</v>
      </c>
      <c r="M142" s="42" t="e">
        <f>VLOOKUP(B142,Sheet1!B:B,1,FALSE)</f>
        <v>#N/A</v>
      </c>
      <c r="N142" s="42" t="e">
        <f>VLOOKUP(#REF!,Sheet1!F:F,1,FALSE)</f>
        <v>#REF!</v>
      </c>
      <c r="O142" s="42" t="e">
        <f>VLOOKUP(B142,Sheet2!B:B,1,FALSE)</f>
        <v>#N/A</v>
      </c>
      <c r="P142" s="42" t="e">
        <f>VLOOKUP(#REF!,Sheet2!F:F,1,FALSE)</f>
        <v>#REF!</v>
      </c>
      <c r="Q142" s="42" t="str">
        <f>VLOOKUP(B142,Sheet3!B:B,1,FALSE)</f>
        <v>王来玉</v>
      </c>
      <c r="R142" s="42" t="e">
        <f>VLOOKUP(#REF!,Sheet3!F:F,1,FALSE)</f>
        <v>#REF!</v>
      </c>
    </row>
    <row r="143" ht="13.9" customHeight="1" spans="1:18">
      <c r="A143" s="51">
        <f t="shared" si="13"/>
        <v>140</v>
      </c>
      <c r="B143" s="52" t="s">
        <v>165</v>
      </c>
      <c r="C143" s="53" t="s">
        <v>16</v>
      </c>
      <c r="D143" s="52" t="s">
        <v>156</v>
      </c>
      <c r="E143" s="53" t="s">
        <v>18</v>
      </c>
      <c r="F143" s="52" t="s">
        <v>19</v>
      </c>
      <c r="G143" s="52" t="s">
        <v>20</v>
      </c>
      <c r="H143" s="53" t="s">
        <v>21</v>
      </c>
      <c r="I143" s="56">
        <v>121</v>
      </c>
      <c r="J143" s="52"/>
      <c r="K143" s="9"/>
      <c r="L143" s="57" t="s">
        <v>13</v>
      </c>
      <c r="M143" s="42" t="e">
        <f>VLOOKUP(B143,Sheet1!B:B,1,FALSE)</f>
        <v>#N/A</v>
      </c>
      <c r="N143" s="42" t="e">
        <f>VLOOKUP(#REF!,Sheet1!F:F,1,FALSE)</f>
        <v>#REF!</v>
      </c>
      <c r="O143" s="42" t="str">
        <f>VLOOKUP(B143,Sheet2!B:B,1,FALSE)</f>
        <v>许淑萍</v>
      </c>
      <c r="P143" s="42" t="e">
        <f>VLOOKUP(#REF!,Sheet2!F:F,1,FALSE)</f>
        <v>#REF!</v>
      </c>
      <c r="Q143" s="42" t="str">
        <f>VLOOKUP(B143,Sheet3!B:B,1,FALSE)</f>
        <v>许淑萍</v>
      </c>
      <c r="R143" s="42" t="e">
        <f>VLOOKUP(#REF!,Sheet3!F:F,1,FALSE)</f>
        <v>#REF!</v>
      </c>
    </row>
    <row r="144" ht="13.9" customHeight="1" spans="1:18">
      <c r="A144" s="51">
        <f t="shared" si="13"/>
        <v>141</v>
      </c>
      <c r="B144" s="52" t="s">
        <v>166</v>
      </c>
      <c r="C144" s="53" t="s">
        <v>16</v>
      </c>
      <c r="D144" s="52" t="s">
        <v>156</v>
      </c>
      <c r="E144" s="53" t="s">
        <v>18</v>
      </c>
      <c r="F144" s="52" t="s">
        <v>19</v>
      </c>
      <c r="G144" s="52" t="s">
        <v>20</v>
      </c>
      <c r="H144" s="53" t="s">
        <v>21</v>
      </c>
      <c r="I144" s="56">
        <v>85</v>
      </c>
      <c r="J144" s="52"/>
      <c r="K144" s="22" t="e">
        <f>2025-MID(#REF!,7,4)</f>
        <v>#REF!</v>
      </c>
      <c r="L144" s="57" t="s">
        <v>28</v>
      </c>
      <c r="M144" s="42" t="e">
        <f>VLOOKUP(B144,Sheet1!B:B,1,FALSE)</f>
        <v>#N/A</v>
      </c>
      <c r="N144" s="42" t="e">
        <f>VLOOKUP(#REF!,Sheet1!F:F,1,FALSE)</f>
        <v>#REF!</v>
      </c>
      <c r="O144" s="42" t="e">
        <f>VLOOKUP(B144,Sheet2!B:B,1,FALSE)</f>
        <v>#N/A</v>
      </c>
      <c r="P144" s="42" t="e">
        <f>VLOOKUP(#REF!,Sheet2!F:F,1,FALSE)</f>
        <v>#REF!</v>
      </c>
      <c r="Q144" s="42" t="e">
        <f>VLOOKUP(B144,Sheet3!B:B,1,FALSE)</f>
        <v>#N/A</v>
      </c>
      <c r="R144" s="42" t="e">
        <f>VLOOKUP(#REF!,Sheet3!F:F,1,FALSE)</f>
        <v>#REF!</v>
      </c>
    </row>
    <row r="145" ht="13.9" customHeight="1" spans="1:18">
      <c r="A145" s="51">
        <f t="shared" ref="A145:A154" si="14">ROW()-3</f>
        <v>142</v>
      </c>
      <c r="B145" s="52" t="s">
        <v>167</v>
      </c>
      <c r="C145" s="53" t="s">
        <v>16</v>
      </c>
      <c r="D145" s="52" t="s">
        <v>156</v>
      </c>
      <c r="E145" s="53" t="s">
        <v>18</v>
      </c>
      <c r="F145" s="52" t="s">
        <v>19</v>
      </c>
      <c r="G145" s="52" t="s">
        <v>20</v>
      </c>
      <c r="H145" s="53" t="s">
        <v>21</v>
      </c>
      <c r="I145" s="56">
        <v>145</v>
      </c>
      <c r="J145" s="52"/>
      <c r="K145" s="9"/>
      <c r="L145" s="57" t="s">
        <v>13</v>
      </c>
      <c r="M145" s="42" t="e">
        <f>VLOOKUP(B145,Sheet1!B:B,1,FALSE)</f>
        <v>#N/A</v>
      </c>
      <c r="N145" s="42" t="e">
        <f>VLOOKUP(#REF!,Sheet1!F:F,1,FALSE)</f>
        <v>#REF!</v>
      </c>
      <c r="O145" s="42" t="str">
        <f>VLOOKUP(B145,Sheet2!B:B,1,FALSE)</f>
        <v>危功美</v>
      </c>
      <c r="P145" s="42" t="e">
        <f>VLOOKUP(#REF!,Sheet2!F:F,1,FALSE)</f>
        <v>#REF!</v>
      </c>
      <c r="Q145" s="42" t="str">
        <f>VLOOKUP(B145,Sheet3!B:B,1,FALSE)</f>
        <v>危功美</v>
      </c>
      <c r="R145" s="42" t="e">
        <f>VLOOKUP(#REF!,Sheet3!F:F,1,FALSE)</f>
        <v>#REF!</v>
      </c>
    </row>
    <row r="146" ht="13.9" customHeight="1" spans="1:18">
      <c r="A146" s="51">
        <f t="shared" si="14"/>
        <v>143</v>
      </c>
      <c r="B146" s="52" t="s">
        <v>168</v>
      </c>
      <c r="C146" s="53" t="s">
        <v>16</v>
      </c>
      <c r="D146" s="52" t="s">
        <v>156</v>
      </c>
      <c r="E146" s="53" t="s">
        <v>18</v>
      </c>
      <c r="F146" s="52" t="s">
        <v>19</v>
      </c>
      <c r="G146" s="52" t="s">
        <v>20</v>
      </c>
      <c r="H146" s="53" t="s">
        <v>21</v>
      </c>
      <c r="I146" s="56">
        <v>145</v>
      </c>
      <c r="J146" s="52"/>
      <c r="K146" s="22" t="e">
        <f>2025-MID(#REF!,7,4)</f>
        <v>#REF!</v>
      </c>
      <c r="L146" s="57" t="s">
        <v>23</v>
      </c>
      <c r="M146" s="42" t="e">
        <f>VLOOKUP(B146,Sheet1!B:B,1,FALSE)</f>
        <v>#N/A</v>
      </c>
      <c r="N146" s="42" t="e">
        <f>VLOOKUP(#REF!,Sheet1!F:F,1,FALSE)</f>
        <v>#REF!</v>
      </c>
      <c r="O146" s="42" t="e">
        <f>VLOOKUP(B146,Sheet2!B:B,1,FALSE)</f>
        <v>#N/A</v>
      </c>
      <c r="P146" s="42" t="e">
        <f>VLOOKUP(#REF!,Sheet2!F:F,1,FALSE)</f>
        <v>#REF!</v>
      </c>
      <c r="Q146" s="42" t="str">
        <f>VLOOKUP(B146,Sheet3!B:B,1,FALSE)</f>
        <v>王智平</v>
      </c>
      <c r="R146" s="42" t="e">
        <f>VLOOKUP(#REF!,Sheet3!F:F,1,FALSE)</f>
        <v>#REF!</v>
      </c>
    </row>
    <row r="147" s="44" customFormat="1" ht="13.9" customHeight="1" spans="1:19">
      <c r="A147" s="51">
        <f t="shared" si="14"/>
        <v>144</v>
      </c>
      <c r="B147" s="52" t="s">
        <v>169</v>
      </c>
      <c r="C147" s="53" t="s">
        <v>16</v>
      </c>
      <c r="D147" s="52" t="s">
        <v>156</v>
      </c>
      <c r="E147" s="53" t="s">
        <v>18</v>
      </c>
      <c r="F147" s="52" t="s">
        <v>19</v>
      </c>
      <c r="G147" s="52" t="s">
        <v>20</v>
      </c>
      <c r="H147" s="53" t="s">
        <v>21</v>
      </c>
      <c r="I147" s="56">
        <v>121</v>
      </c>
      <c r="J147" s="52"/>
      <c r="K147" s="22" t="e">
        <f>2025-MID(#REF!,7,4)</f>
        <v>#REF!</v>
      </c>
      <c r="L147" s="57" t="s">
        <v>23</v>
      </c>
      <c r="M147" s="42" t="e">
        <f>VLOOKUP(B147,Sheet1!B:B,1,FALSE)</f>
        <v>#N/A</v>
      </c>
      <c r="N147" s="42" t="e">
        <f>VLOOKUP(#REF!,Sheet1!F:F,1,FALSE)</f>
        <v>#REF!</v>
      </c>
      <c r="O147" s="42" t="e">
        <f>VLOOKUP(B147,Sheet2!B:B,1,FALSE)</f>
        <v>#N/A</v>
      </c>
      <c r="P147" s="42" t="e">
        <f>VLOOKUP(#REF!,Sheet2!F:F,1,FALSE)</f>
        <v>#REF!</v>
      </c>
      <c r="Q147" s="42" t="str">
        <f>VLOOKUP(B147,Sheet3!B:B,1,FALSE)</f>
        <v>王礼石</v>
      </c>
      <c r="R147" s="42" t="e">
        <f>VLOOKUP(#REF!,Sheet3!F:F,1,FALSE)</f>
        <v>#REF!</v>
      </c>
      <c r="S147" s="42"/>
    </row>
    <row r="148" ht="13.9" customHeight="1" spans="1:18">
      <c r="A148" s="51">
        <f t="shared" si="14"/>
        <v>145</v>
      </c>
      <c r="B148" s="52" t="s">
        <v>170</v>
      </c>
      <c r="C148" s="53" t="s">
        <v>16</v>
      </c>
      <c r="D148" s="52" t="s">
        <v>171</v>
      </c>
      <c r="E148" s="53" t="s">
        <v>18</v>
      </c>
      <c r="F148" s="52" t="s">
        <v>19</v>
      </c>
      <c r="G148" s="52" t="s">
        <v>20</v>
      </c>
      <c r="H148" s="53" t="s">
        <v>21</v>
      </c>
      <c r="I148" s="56">
        <v>145</v>
      </c>
      <c r="J148" s="52"/>
      <c r="K148" s="9"/>
      <c r="L148" s="57" t="s">
        <v>13</v>
      </c>
      <c r="M148" s="42" t="str">
        <f>VLOOKUP(B148,Sheet1!B:B,1,FALSE)</f>
        <v>陈玉</v>
      </c>
      <c r="N148" s="42" t="e">
        <f>VLOOKUP(#REF!,Sheet1!F:F,1,FALSE)</f>
        <v>#REF!</v>
      </c>
      <c r="O148" s="42" t="str">
        <f>VLOOKUP(B148,Sheet2!B:B,1,FALSE)</f>
        <v>陈双玉</v>
      </c>
      <c r="P148" s="42" t="e">
        <f>VLOOKUP(#REF!,Sheet2!F:F,1,FALSE)</f>
        <v>#REF!</v>
      </c>
      <c r="Q148" s="42" t="str">
        <f>VLOOKUP(B148,Sheet3!B:B,1,FALSE)</f>
        <v>陈双玉</v>
      </c>
      <c r="R148" s="42" t="e">
        <f>VLOOKUP(#REF!,Sheet3!F:F,1,FALSE)</f>
        <v>#REF!</v>
      </c>
    </row>
    <row r="149" ht="13.9" customHeight="1" spans="1:18">
      <c r="A149" s="51">
        <f t="shared" si="14"/>
        <v>146</v>
      </c>
      <c r="B149" s="52" t="s">
        <v>25</v>
      </c>
      <c r="C149" s="53" t="s">
        <v>16</v>
      </c>
      <c r="D149" s="52" t="s">
        <v>171</v>
      </c>
      <c r="E149" s="53" t="s">
        <v>18</v>
      </c>
      <c r="F149" s="52" t="s">
        <v>26</v>
      </c>
      <c r="G149" s="52" t="s">
        <v>20</v>
      </c>
      <c r="H149" s="53" t="s">
        <v>21</v>
      </c>
      <c r="I149" s="56">
        <v>115</v>
      </c>
      <c r="J149" s="52"/>
      <c r="K149" s="22" t="e">
        <f>2025-MID(#REF!,7,4)</f>
        <v>#REF!</v>
      </c>
      <c r="L149" s="57" t="s">
        <v>28</v>
      </c>
      <c r="M149" s="42" t="str">
        <f>VLOOKUP(B149,Sheet1!B:B,1,FALSE)</f>
        <v>林礼浩</v>
      </c>
      <c r="N149" s="42" t="e">
        <f>VLOOKUP(#REF!,Sheet1!F:F,1,FALSE)</f>
        <v>#REF!</v>
      </c>
      <c r="O149" s="42" t="str">
        <f>VLOOKUP(B149,Sheet2!B:B,1,FALSE)</f>
        <v>林文浩</v>
      </c>
      <c r="P149" s="42" t="e">
        <f>VLOOKUP(#REF!,Sheet2!F:F,1,FALSE)</f>
        <v>#REF!</v>
      </c>
      <c r="Q149" s="42" t="str">
        <f>VLOOKUP(B149,Sheet3!B:B,1,FALSE)</f>
        <v>林文浩</v>
      </c>
      <c r="R149" s="42" t="e">
        <f>VLOOKUP(#REF!,Sheet3!F:F,1,FALSE)</f>
        <v>#REF!</v>
      </c>
    </row>
    <row r="150" ht="13.9" customHeight="1" spans="1:18">
      <c r="A150" s="51">
        <f t="shared" si="14"/>
        <v>147</v>
      </c>
      <c r="B150" s="52" t="s">
        <v>172</v>
      </c>
      <c r="C150" s="53" t="s">
        <v>16</v>
      </c>
      <c r="D150" s="52" t="s">
        <v>171</v>
      </c>
      <c r="E150" s="53" t="s">
        <v>18</v>
      </c>
      <c r="F150" s="52" t="s">
        <v>26</v>
      </c>
      <c r="G150" s="52" t="s">
        <v>20</v>
      </c>
      <c r="H150" s="53" t="s">
        <v>21</v>
      </c>
      <c r="I150" s="56">
        <v>121</v>
      </c>
      <c r="J150" s="52"/>
      <c r="K150" s="9"/>
      <c r="L150" s="57" t="s">
        <v>13</v>
      </c>
      <c r="M150" s="42" t="e">
        <f>VLOOKUP(B150,Sheet1!B:B,1,FALSE)</f>
        <v>#N/A</v>
      </c>
      <c r="N150" s="42" t="e">
        <f>VLOOKUP(#REF!,Sheet1!F:F,1,FALSE)</f>
        <v>#REF!</v>
      </c>
      <c r="O150" s="42" t="str">
        <f>VLOOKUP(B150,Sheet2!B:B,1,FALSE)</f>
        <v>李培植</v>
      </c>
      <c r="P150" s="42" t="e">
        <f>VLOOKUP(#REF!,Sheet2!F:F,1,FALSE)</f>
        <v>#REF!</v>
      </c>
      <c r="Q150" s="42" t="str">
        <f>VLOOKUP(B150,Sheet3!B:B,1,FALSE)</f>
        <v>李培植</v>
      </c>
      <c r="R150" s="42" t="e">
        <f>VLOOKUP(#REF!,Sheet3!F:F,1,FALSE)</f>
        <v>#REF!</v>
      </c>
    </row>
    <row r="151" s="42" customFormat="1" ht="13.9" customHeight="1" spans="1:18">
      <c r="A151" s="51">
        <f t="shared" si="14"/>
        <v>148</v>
      </c>
      <c r="B151" s="52" t="s">
        <v>173</v>
      </c>
      <c r="C151" s="53" t="s">
        <v>16</v>
      </c>
      <c r="D151" s="52" t="s">
        <v>171</v>
      </c>
      <c r="E151" s="53" t="s">
        <v>18</v>
      </c>
      <c r="F151" s="52" t="s">
        <v>19</v>
      </c>
      <c r="G151" s="52" t="s">
        <v>20</v>
      </c>
      <c r="H151" s="53" t="s">
        <v>21</v>
      </c>
      <c r="I151" s="56">
        <v>121</v>
      </c>
      <c r="J151" s="52"/>
      <c r="K151" s="9"/>
      <c r="L151" s="57" t="s">
        <v>13</v>
      </c>
      <c r="M151" s="42" t="e">
        <f>VLOOKUP(B151,Sheet1!B:B,1,FALSE)</f>
        <v>#N/A</v>
      </c>
      <c r="N151" s="42" t="e">
        <f>VLOOKUP(#REF!,Sheet1!F:F,1,FALSE)</f>
        <v>#REF!</v>
      </c>
      <c r="O151" s="42" t="str">
        <f>VLOOKUP(B151,Sheet2!B:B,1,FALSE)</f>
        <v>查春花</v>
      </c>
      <c r="P151" s="42" t="e">
        <f>VLOOKUP(#REF!,Sheet2!F:F,1,FALSE)</f>
        <v>#REF!</v>
      </c>
      <c r="Q151" s="42" t="str">
        <f>VLOOKUP(B151,Sheet3!B:B,1,FALSE)</f>
        <v>查春花</v>
      </c>
      <c r="R151" s="42" t="e">
        <f>VLOOKUP(#REF!,Sheet3!F:F,1,FALSE)</f>
        <v>#REF!</v>
      </c>
    </row>
    <row r="152" s="42" customFormat="1" ht="13.9" customHeight="1" spans="1:18">
      <c r="A152" s="51">
        <f t="shared" si="14"/>
        <v>149</v>
      </c>
      <c r="B152" s="52" t="s">
        <v>174</v>
      </c>
      <c r="C152" s="53" t="s">
        <v>16</v>
      </c>
      <c r="D152" s="52" t="s">
        <v>175</v>
      </c>
      <c r="E152" s="53" t="s">
        <v>18</v>
      </c>
      <c r="F152" s="52" t="s">
        <v>19</v>
      </c>
      <c r="G152" s="52" t="s">
        <v>20</v>
      </c>
      <c r="H152" s="53" t="s">
        <v>21</v>
      </c>
      <c r="I152" s="56">
        <v>145</v>
      </c>
      <c r="J152" s="52"/>
      <c r="K152" s="22" t="e">
        <f>2025-MID(#REF!,7,4)</f>
        <v>#REF!</v>
      </c>
      <c r="L152" s="57" t="s">
        <v>23</v>
      </c>
      <c r="M152" s="42" t="str">
        <f>VLOOKUP(B152,Sheet1!B:B,1,FALSE)</f>
        <v>王英</v>
      </c>
      <c r="N152" s="42" t="e">
        <f>VLOOKUP(#REF!,Sheet1!F:F,1,FALSE)</f>
        <v>#REF!</v>
      </c>
      <c r="O152" s="42" t="e">
        <f>VLOOKUP(B152,Sheet2!B:B,1,FALSE)</f>
        <v>#N/A</v>
      </c>
      <c r="P152" s="42" t="e">
        <f>VLOOKUP(#REF!,Sheet2!F:F,1,FALSE)</f>
        <v>#REF!</v>
      </c>
      <c r="Q152" s="42" t="str">
        <f>VLOOKUP(B152,Sheet3!B:B,1,FALSE)</f>
        <v>王玉英</v>
      </c>
      <c r="R152" s="42" t="e">
        <f>VLOOKUP(#REF!,Sheet3!F:F,1,FALSE)</f>
        <v>#REF!</v>
      </c>
    </row>
    <row r="153" ht="13.9" customHeight="1" spans="1:18">
      <c r="A153" s="51">
        <f t="shared" si="14"/>
        <v>150</v>
      </c>
      <c r="B153" s="52" t="s">
        <v>176</v>
      </c>
      <c r="C153" s="53" t="s">
        <v>16</v>
      </c>
      <c r="D153" s="52" t="s">
        <v>177</v>
      </c>
      <c r="E153" s="53" t="s">
        <v>18</v>
      </c>
      <c r="F153" s="52" t="s">
        <v>26</v>
      </c>
      <c r="G153" s="52" t="s">
        <v>20</v>
      </c>
      <c r="H153" s="53" t="s">
        <v>21</v>
      </c>
      <c r="I153" s="56">
        <v>145</v>
      </c>
      <c r="J153" s="52"/>
      <c r="K153" s="9"/>
      <c r="L153" s="57" t="s">
        <v>13</v>
      </c>
      <c r="M153" s="42" t="str">
        <f>VLOOKUP(B153,Sheet1!B:B,1,FALSE)</f>
        <v>郑庆英</v>
      </c>
      <c r="N153" s="42" t="e">
        <f>VLOOKUP(#REF!,Sheet1!F:F,1,FALSE)</f>
        <v>#REF!</v>
      </c>
      <c r="O153" s="42" t="str">
        <f>VLOOKUP(B153,Sheet2!B:B,1,FALSE)</f>
        <v>郑华英</v>
      </c>
      <c r="P153" s="42" t="e">
        <f>VLOOKUP(#REF!,Sheet2!F:F,1,FALSE)</f>
        <v>#REF!</v>
      </c>
      <c r="Q153" s="42" t="str">
        <f>VLOOKUP(B153,Sheet3!B:B,1,FALSE)</f>
        <v>郑华英</v>
      </c>
      <c r="R153" s="42" t="e">
        <f>VLOOKUP(#REF!,Sheet3!F:F,1,FALSE)</f>
        <v>#REF!</v>
      </c>
    </row>
    <row r="154" ht="13.9" customHeight="1" spans="1:18">
      <c r="A154" s="51">
        <f t="shared" si="14"/>
        <v>151</v>
      </c>
      <c r="B154" s="52" t="s">
        <v>178</v>
      </c>
      <c r="C154" s="53" t="s">
        <v>16</v>
      </c>
      <c r="D154" s="52" t="s">
        <v>177</v>
      </c>
      <c r="E154" s="53" t="s">
        <v>18</v>
      </c>
      <c r="F154" s="52" t="s">
        <v>19</v>
      </c>
      <c r="G154" s="52" t="s">
        <v>20</v>
      </c>
      <c r="H154" s="53" t="s">
        <v>21</v>
      </c>
      <c r="I154" s="56">
        <v>145</v>
      </c>
      <c r="J154" s="52"/>
      <c r="K154" s="9"/>
      <c r="L154" s="57" t="s">
        <v>34</v>
      </c>
      <c r="M154" s="42" t="e">
        <f>VLOOKUP(B154,Sheet1!B:B,1,FALSE)</f>
        <v>#N/A</v>
      </c>
      <c r="N154" s="42" t="e">
        <f>VLOOKUP(#REF!,Sheet1!F:F,1,FALSE)</f>
        <v>#REF!</v>
      </c>
      <c r="O154" s="42" t="str">
        <f>VLOOKUP(B154,Sheet2!B:B,1,FALSE)</f>
        <v>张书簪</v>
      </c>
      <c r="P154" s="42" t="e">
        <f>VLOOKUP(#REF!,Sheet2!F:F,1,FALSE)</f>
        <v>#REF!</v>
      </c>
      <c r="Q154" s="42" t="str">
        <f>VLOOKUP(B154,Sheet3!B:B,1,FALSE)</f>
        <v>张书簪</v>
      </c>
      <c r="R154" s="42" t="e">
        <f>VLOOKUP(#REF!,Sheet3!F:F,1,FALSE)</f>
        <v>#REF!</v>
      </c>
    </row>
    <row r="155" ht="13.9" customHeight="1" spans="1:18">
      <c r="A155" s="51">
        <f t="shared" ref="A155:A164" si="15">ROW()-3</f>
        <v>152</v>
      </c>
      <c r="B155" s="52" t="s">
        <v>179</v>
      </c>
      <c r="C155" s="53" t="s">
        <v>16</v>
      </c>
      <c r="D155" s="52" t="s">
        <v>177</v>
      </c>
      <c r="E155" s="53" t="s">
        <v>18</v>
      </c>
      <c r="F155" s="52" t="s">
        <v>19</v>
      </c>
      <c r="G155" s="52" t="s">
        <v>20</v>
      </c>
      <c r="H155" s="53" t="s">
        <v>21</v>
      </c>
      <c r="I155" s="56">
        <v>145</v>
      </c>
      <c r="J155" s="52"/>
      <c r="K155" s="22" t="e">
        <f>2025-MID(#REF!,7,4)</f>
        <v>#REF!</v>
      </c>
      <c r="L155" s="57" t="s">
        <v>23</v>
      </c>
      <c r="M155" s="42" t="e">
        <f>VLOOKUP(B155,Sheet1!B:B,1,FALSE)</f>
        <v>#N/A</v>
      </c>
      <c r="N155" s="42" t="e">
        <f>VLOOKUP(#REF!,Sheet1!F:F,1,FALSE)</f>
        <v>#REF!</v>
      </c>
      <c r="O155" s="42" t="e">
        <f>VLOOKUP(B155,Sheet2!B:B,1,FALSE)</f>
        <v>#N/A</v>
      </c>
      <c r="P155" s="42" t="e">
        <f>VLOOKUP(#REF!,Sheet2!F:F,1,FALSE)</f>
        <v>#REF!</v>
      </c>
      <c r="Q155" s="42" t="str">
        <f>VLOOKUP(B155,Sheet3!B:B,1,FALSE)</f>
        <v>张秀丽</v>
      </c>
      <c r="R155" s="42" t="e">
        <f>VLOOKUP(#REF!,Sheet3!F:F,1,FALSE)</f>
        <v>#REF!</v>
      </c>
    </row>
    <row r="156" ht="13.9" customHeight="1" spans="1:18">
      <c r="A156" s="51">
        <f t="shared" si="15"/>
        <v>153</v>
      </c>
      <c r="B156" s="52" t="s">
        <v>180</v>
      </c>
      <c r="C156" s="53" t="s">
        <v>16</v>
      </c>
      <c r="D156" s="52" t="s">
        <v>177</v>
      </c>
      <c r="E156" s="53" t="s">
        <v>18</v>
      </c>
      <c r="F156" s="52" t="s">
        <v>19</v>
      </c>
      <c r="G156" s="52" t="s">
        <v>20</v>
      </c>
      <c r="H156" s="53" t="s">
        <v>21</v>
      </c>
      <c r="I156" s="56">
        <v>115</v>
      </c>
      <c r="J156" s="52"/>
      <c r="K156" s="22" t="e">
        <f>2025-MID(#REF!,7,4)</f>
        <v>#REF!</v>
      </c>
      <c r="L156" s="57" t="s">
        <v>28</v>
      </c>
      <c r="M156" s="42" t="str">
        <f>VLOOKUP(B156,Sheet1!B:B,1,FALSE)</f>
        <v>郑雪玉</v>
      </c>
      <c r="N156" s="42" t="e">
        <f>VLOOKUP(#REF!,Sheet1!F:F,1,FALSE)</f>
        <v>#REF!</v>
      </c>
      <c r="O156" s="42" t="e">
        <f>VLOOKUP(B156,Sheet2!B:B,1,FALSE)</f>
        <v>#N/A</v>
      </c>
      <c r="P156" s="42" t="e">
        <f>VLOOKUP(#REF!,Sheet2!F:F,1,FALSE)</f>
        <v>#REF!</v>
      </c>
      <c r="Q156" s="42" t="e">
        <f>VLOOKUP(B156,Sheet3!B:B,1,FALSE)</f>
        <v>#N/A</v>
      </c>
      <c r="R156" s="42" t="e">
        <f>VLOOKUP(#REF!,Sheet3!F:F,1,FALSE)</f>
        <v>#REF!</v>
      </c>
    </row>
    <row r="157" ht="13.9" customHeight="1" spans="1:18">
      <c r="A157" s="51">
        <f t="shared" si="15"/>
        <v>154</v>
      </c>
      <c r="B157" s="52" t="s">
        <v>181</v>
      </c>
      <c r="C157" s="53" t="s">
        <v>16</v>
      </c>
      <c r="D157" s="52" t="s">
        <v>177</v>
      </c>
      <c r="E157" s="53" t="s">
        <v>18</v>
      </c>
      <c r="F157" s="52" t="s">
        <v>19</v>
      </c>
      <c r="G157" s="52" t="s">
        <v>20</v>
      </c>
      <c r="H157" s="53" t="s">
        <v>21</v>
      </c>
      <c r="I157" s="56">
        <v>145</v>
      </c>
      <c r="J157" s="52"/>
      <c r="K157" s="22" t="e">
        <f>2025-MID(#REF!,7,4)</f>
        <v>#REF!</v>
      </c>
      <c r="L157" s="57" t="s">
        <v>23</v>
      </c>
      <c r="M157" s="42" t="str">
        <f>VLOOKUP(B157,Sheet1!B:B,1,FALSE)</f>
        <v>张奕贵</v>
      </c>
      <c r="N157" s="42" t="e">
        <f>VLOOKUP(#REF!,Sheet1!F:F,1,FALSE)</f>
        <v>#REF!</v>
      </c>
      <c r="O157" s="42" t="str">
        <f>VLOOKUP(B157,Sheet2!B:B,1,FALSE)</f>
        <v>张明贵</v>
      </c>
      <c r="P157" s="42" t="e">
        <f>VLOOKUP(#REF!,Sheet2!F:F,1,FALSE)</f>
        <v>#REF!</v>
      </c>
      <c r="Q157" s="42" t="str">
        <f>VLOOKUP(B157,Sheet3!B:B,1,FALSE)</f>
        <v>张金贵</v>
      </c>
      <c r="R157" s="42" t="e">
        <f>VLOOKUP(#REF!,Sheet3!F:F,1,FALSE)</f>
        <v>#REF!</v>
      </c>
    </row>
    <row r="158" ht="13.9" customHeight="1" spans="1:18">
      <c r="A158" s="51">
        <f t="shared" si="15"/>
        <v>155</v>
      </c>
      <c r="B158" s="52" t="s">
        <v>182</v>
      </c>
      <c r="C158" s="53" t="s">
        <v>16</v>
      </c>
      <c r="D158" s="52" t="s">
        <v>177</v>
      </c>
      <c r="E158" s="53" t="s">
        <v>18</v>
      </c>
      <c r="F158" s="52" t="s">
        <v>26</v>
      </c>
      <c r="G158" s="52" t="s">
        <v>20</v>
      </c>
      <c r="H158" s="53" t="s">
        <v>21</v>
      </c>
      <c r="I158" s="56">
        <v>121</v>
      </c>
      <c r="J158" s="52"/>
      <c r="K158" s="22" t="e">
        <f>2025-MID(#REF!,7,4)</f>
        <v>#REF!</v>
      </c>
      <c r="L158" s="57" t="s">
        <v>23</v>
      </c>
      <c r="M158" s="42" t="e">
        <f>VLOOKUP(B158,Sheet1!B:B,1,FALSE)</f>
        <v>#N/A</v>
      </c>
      <c r="N158" s="42" t="e">
        <f>VLOOKUP(#REF!,Sheet1!F:F,1,FALSE)</f>
        <v>#REF!</v>
      </c>
      <c r="O158" s="42" t="e">
        <f>VLOOKUP(B158,Sheet2!B:B,1,FALSE)</f>
        <v>#N/A</v>
      </c>
      <c r="P158" s="42" t="e">
        <f>VLOOKUP(#REF!,Sheet2!F:F,1,FALSE)</f>
        <v>#REF!</v>
      </c>
      <c r="Q158" s="42" t="str">
        <f>VLOOKUP(B158,Sheet3!B:B,1,FALSE)</f>
        <v>张正超</v>
      </c>
      <c r="R158" s="42" t="e">
        <f>VLOOKUP(#REF!,Sheet3!F:F,1,FALSE)</f>
        <v>#REF!</v>
      </c>
    </row>
    <row r="159" ht="13.9" customHeight="1" spans="1:18">
      <c r="A159" s="51">
        <f t="shared" si="15"/>
        <v>156</v>
      </c>
      <c r="B159" s="52" t="s">
        <v>183</v>
      </c>
      <c r="C159" s="53" t="s">
        <v>16</v>
      </c>
      <c r="D159" s="52" t="s">
        <v>177</v>
      </c>
      <c r="E159" s="53" t="s">
        <v>18</v>
      </c>
      <c r="F159" s="52" t="s">
        <v>19</v>
      </c>
      <c r="G159" s="52" t="s">
        <v>20</v>
      </c>
      <c r="H159" s="53" t="s">
        <v>21</v>
      </c>
      <c r="I159" s="56">
        <v>85</v>
      </c>
      <c r="J159" s="52"/>
      <c r="K159" s="22" t="e">
        <f>2025-MID(#REF!,7,4)</f>
        <v>#REF!</v>
      </c>
      <c r="L159" s="57" t="s">
        <v>28</v>
      </c>
      <c r="M159" s="42" t="e">
        <f>VLOOKUP(B159,Sheet1!B:B,1,FALSE)</f>
        <v>#N/A</v>
      </c>
      <c r="N159" s="42" t="e">
        <f>VLOOKUP(#REF!,Sheet1!F:F,1,FALSE)</f>
        <v>#REF!</v>
      </c>
      <c r="O159" s="42" t="e">
        <f>VLOOKUP(B159,Sheet2!B:B,1,FALSE)</f>
        <v>#N/A</v>
      </c>
      <c r="P159" s="42" t="e">
        <f>VLOOKUP(#REF!,Sheet2!F:F,1,FALSE)</f>
        <v>#REF!</v>
      </c>
      <c r="Q159" s="42" t="e">
        <f>VLOOKUP(B159,Sheet3!B:B,1,FALSE)</f>
        <v>#N/A</v>
      </c>
      <c r="R159" s="42" t="e">
        <f>VLOOKUP(#REF!,Sheet3!F:F,1,FALSE)</f>
        <v>#REF!</v>
      </c>
    </row>
    <row r="160" ht="13.9" customHeight="1" spans="1:18">
      <c r="A160" s="51">
        <f t="shared" si="15"/>
        <v>157</v>
      </c>
      <c r="B160" s="52" t="s">
        <v>71</v>
      </c>
      <c r="C160" s="53" t="s">
        <v>16</v>
      </c>
      <c r="D160" s="52" t="s">
        <v>177</v>
      </c>
      <c r="E160" s="53" t="s">
        <v>18</v>
      </c>
      <c r="F160" s="52" t="s">
        <v>26</v>
      </c>
      <c r="G160" s="52" t="s">
        <v>20</v>
      </c>
      <c r="H160" s="53" t="s">
        <v>21</v>
      </c>
      <c r="I160" s="56">
        <v>121</v>
      </c>
      <c r="J160" s="52"/>
      <c r="K160" s="9"/>
      <c r="L160" s="57" t="s">
        <v>13</v>
      </c>
      <c r="M160" s="42" t="e">
        <f>VLOOKUP(B160,Sheet1!B:B,1,FALSE)</f>
        <v>#N/A</v>
      </c>
      <c r="N160" s="42" t="e">
        <f>VLOOKUP(#REF!,Sheet1!F:F,1,FALSE)</f>
        <v>#REF!</v>
      </c>
      <c r="O160" s="42" t="str">
        <f>VLOOKUP(B160,Sheet2!B:B,1,FALSE)</f>
        <v>方美珍</v>
      </c>
      <c r="P160" s="42" t="e">
        <f>VLOOKUP(#REF!,Sheet2!F:F,1,FALSE)</f>
        <v>#REF!</v>
      </c>
      <c r="Q160" s="42" t="str">
        <f>VLOOKUP(B160,Sheet3!B:B,1,FALSE)</f>
        <v>方素珍</v>
      </c>
      <c r="R160" s="42" t="e">
        <f>VLOOKUP(#REF!,Sheet3!F:F,1,FALSE)</f>
        <v>#REF!</v>
      </c>
    </row>
    <row r="161" ht="13.9" customHeight="1" spans="1:18">
      <c r="A161" s="51">
        <f t="shared" si="15"/>
        <v>158</v>
      </c>
      <c r="B161" s="52" t="s">
        <v>184</v>
      </c>
      <c r="C161" s="53" t="s">
        <v>16</v>
      </c>
      <c r="D161" s="52" t="s">
        <v>177</v>
      </c>
      <c r="E161" s="53" t="s">
        <v>18</v>
      </c>
      <c r="F161" s="52" t="s">
        <v>19</v>
      </c>
      <c r="G161" s="52" t="s">
        <v>20</v>
      </c>
      <c r="H161" s="53" t="s">
        <v>21</v>
      </c>
      <c r="I161" s="56">
        <v>121</v>
      </c>
      <c r="J161" s="52"/>
      <c r="K161" s="22" t="e">
        <f>2025-MID(#REF!,7,4)</f>
        <v>#REF!</v>
      </c>
      <c r="L161" s="57" t="s">
        <v>23</v>
      </c>
      <c r="M161" s="42" t="e">
        <f>VLOOKUP(B161,Sheet1!B:B,1,FALSE)</f>
        <v>#N/A</v>
      </c>
      <c r="N161" s="42" t="e">
        <f>VLOOKUP(#REF!,Sheet1!F:F,1,FALSE)</f>
        <v>#REF!</v>
      </c>
      <c r="O161" s="42" t="e">
        <f>VLOOKUP(B161,Sheet2!B:B,1,FALSE)</f>
        <v>#N/A</v>
      </c>
      <c r="P161" s="42" t="e">
        <f>VLOOKUP(#REF!,Sheet2!F:F,1,FALSE)</f>
        <v>#REF!</v>
      </c>
      <c r="Q161" s="42" t="str">
        <f>VLOOKUP(B161,Sheet3!B:B,1,FALSE)</f>
        <v>周淑珠</v>
      </c>
      <c r="R161" s="42" t="e">
        <f>VLOOKUP(#REF!,Sheet3!F:F,1,FALSE)</f>
        <v>#REF!</v>
      </c>
    </row>
    <row r="162" ht="13.9" customHeight="1" spans="1:18">
      <c r="A162" s="51">
        <f t="shared" si="15"/>
        <v>159</v>
      </c>
      <c r="B162" s="52" t="s">
        <v>185</v>
      </c>
      <c r="C162" s="53" t="s">
        <v>16</v>
      </c>
      <c r="D162" s="52" t="s">
        <v>177</v>
      </c>
      <c r="E162" s="53" t="s">
        <v>18</v>
      </c>
      <c r="F162" s="52" t="s">
        <v>19</v>
      </c>
      <c r="G162" s="52" t="s">
        <v>20</v>
      </c>
      <c r="H162" s="53" t="s">
        <v>21</v>
      </c>
      <c r="I162" s="56">
        <v>121</v>
      </c>
      <c r="J162" s="52"/>
      <c r="K162" s="9"/>
      <c r="L162" s="57" t="s">
        <v>13</v>
      </c>
      <c r="M162" s="42" t="e">
        <f>VLOOKUP(B162,Sheet1!B:B,1,FALSE)</f>
        <v>#N/A</v>
      </c>
      <c r="N162" s="42" t="e">
        <f>VLOOKUP(#REF!,Sheet1!F:F,1,FALSE)</f>
        <v>#REF!</v>
      </c>
      <c r="O162" s="42" t="str">
        <f>VLOOKUP(B162,Sheet2!B:B,1,FALSE)</f>
        <v>郑国煌</v>
      </c>
      <c r="P162" s="42" t="e">
        <f>VLOOKUP(#REF!,Sheet2!F:F,1,FALSE)</f>
        <v>#REF!</v>
      </c>
      <c r="Q162" s="42" t="str">
        <f>VLOOKUP(B162,Sheet3!B:B,1,FALSE)</f>
        <v>郑国煌</v>
      </c>
      <c r="R162" s="42" t="e">
        <f>VLOOKUP(#REF!,Sheet3!F:F,1,FALSE)</f>
        <v>#REF!</v>
      </c>
    </row>
    <row r="163" ht="13.9" customHeight="1" spans="1:18">
      <c r="A163" s="51">
        <f t="shared" si="15"/>
        <v>160</v>
      </c>
      <c r="B163" s="52" t="s">
        <v>186</v>
      </c>
      <c r="C163" s="53" t="s">
        <v>16</v>
      </c>
      <c r="D163" s="52" t="s">
        <v>177</v>
      </c>
      <c r="E163" s="53" t="s">
        <v>18</v>
      </c>
      <c r="F163" s="52" t="s">
        <v>19</v>
      </c>
      <c r="G163" s="52" t="s">
        <v>20</v>
      </c>
      <c r="H163" s="53" t="s">
        <v>21</v>
      </c>
      <c r="I163" s="56">
        <v>121</v>
      </c>
      <c r="J163" s="52"/>
      <c r="K163" s="9"/>
      <c r="L163" s="57" t="s">
        <v>13</v>
      </c>
      <c r="M163" s="42" t="str">
        <f>VLOOKUP(B163,Sheet1!B:B,1,FALSE)</f>
        <v>郑岐星</v>
      </c>
      <c r="N163" s="42" t="e">
        <f>VLOOKUP(#REF!,Sheet1!F:F,1,FALSE)</f>
        <v>#REF!</v>
      </c>
      <c r="O163" s="42" t="str">
        <f>VLOOKUP(B163,Sheet2!B:B,1,FALSE)</f>
        <v>郑金星</v>
      </c>
      <c r="P163" s="42" t="e">
        <f>VLOOKUP(#REF!,Sheet2!F:F,1,FALSE)</f>
        <v>#REF!</v>
      </c>
      <c r="Q163" s="42" t="str">
        <f>VLOOKUP(B163,Sheet3!B:B,1,FALSE)</f>
        <v>郑金星</v>
      </c>
      <c r="R163" s="42" t="e">
        <f>VLOOKUP(#REF!,Sheet3!F:F,1,FALSE)</f>
        <v>#REF!</v>
      </c>
    </row>
    <row r="164" ht="13.9" customHeight="1" spans="1:18">
      <c r="A164" s="51">
        <f t="shared" si="15"/>
        <v>161</v>
      </c>
      <c r="B164" s="52" t="s">
        <v>187</v>
      </c>
      <c r="C164" s="53" t="s">
        <v>16</v>
      </c>
      <c r="D164" s="52" t="s">
        <v>177</v>
      </c>
      <c r="E164" s="53" t="s">
        <v>18</v>
      </c>
      <c r="F164" s="52" t="s">
        <v>19</v>
      </c>
      <c r="G164" s="52" t="s">
        <v>20</v>
      </c>
      <c r="H164" s="53" t="s">
        <v>21</v>
      </c>
      <c r="I164" s="56">
        <v>85</v>
      </c>
      <c r="J164" s="52"/>
      <c r="K164" s="22" t="e">
        <f>2025-MID(#REF!,7,4)</f>
        <v>#REF!</v>
      </c>
      <c r="L164" s="57" t="s">
        <v>28</v>
      </c>
      <c r="M164" s="42" t="e">
        <f>VLOOKUP(B164,Sheet1!B:B,1,FALSE)</f>
        <v>#N/A</v>
      </c>
      <c r="N164" s="42" t="e">
        <f>VLOOKUP(#REF!,Sheet1!F:F,1,FALSE)</f>
        <v>#REF!</v>
      </c>
      <c r="O164" s="42" t="e">
        <f>VLOOKUP(B164,Sheet2!B:B,1,FALSE)</f>
        <v>#N/A</v>
      </c>
      <c r="P164" s="42" t="e">
        <f>VLOOKUP(#REF!,Sheet2!F:F,1,FALSE)</f>
        <v>#REF!</v>
      </c>
      <c r="Q164" s="42" t="e">
        <f>VLOOKUP(B164,Sheet3!B:B,1,FALSE)</f>
        <v>#N/A</v>
      </c>
      <c r="R164" s="42" t="e">
        <f>VLOOKUP(#REF!,Sheet3!F:F,1,FALSE)</f>
        <v>#REF!</v>
      </c>
    </row>
    <row r="165" ht="13.9" customHeight="1" spans="1:18">
      <c r="A165" s="51">
        <f t="shared" ref="A165:A174" si="16">ROW()-3</f>
        <v>162</v>
      </c>
      <c r="B165" s="52" t="s">
        <v>188</v>
      </c>
      <c r="C165" s="53" t="s">
        <v>16</v>
      </c>
      <c r="D165" s="52" t="s">
        <v>177</v>
      </c>
      <c r="E165" s="53" t="s">
        <v>18</v>
      </c>
      <c r="F165" s="52" t="s">
        <v>19</v>
      </c>
      <c r="G165" s="52" t="s">
        <v>20</v>
      </c>
      <c r="H165" s="53" t="s">
        <v>21</v>
      </c>
      <c r="I165" s="56">
        <v>121</v>
      </c>
      <c r="J165" s="52"/>
      <c r="K165" s="9"/>
      <c r="L165" s="57" t="s">
        <v>13</v>
      </c>
      <c r="M165" s="42" t="e">
        <f>VLOOKUP(B165,Sheet1!B:B,1,FALSE)</f>
        <v>#N/A</v>
      </c>
      <c r="N165" s="42" t="e">
        <f>VLOOKUP(#REF!,Sheet1!F:F,1,FALSE)</f>
        <v>#REF!</v>
      </c>
      <c r="O165" s="42" t="str">
        <f>VLOOKUP(B165,Sheet2!B:B,1,FALSE)</f>
        <v>张晓婷</v>
      </c>
      <c r="P165" s="42" t="e">
        <f>VLOOKUP(#REF!,Sheet2!F:F,1,FALSE)</f>
        <v>#REF!</v>
      </c>
      <c r="Q165" s="42" t="str">
        <f>VLOOKUP(B165,Sheet3!B:B,1,FALSE)</f>
        <v>张晓婷</v>
      </c>
      <c r="R165" s="42" t="e">
        <f>VLOOKUP(#REF!,Sheet3!F:F,1,FALSE)</f>
        <v>#REF!</v>
      </c>
    </row>
    <row r="166" ht="13.9" customHeight="1" spans="1:18">
      <c r="A166" s="51">
        <f t="shared" si="16"/>
        <v>163</v>
      </c>
      <c r="B166" s="52" t="s">
        <v>189</v>
      </c>
      <c r="C166" s="53" t="s">
        <v>16</v>
      </c>
      <c r="D166" s="52" t="s">
        <v>177</v>
      </c>
      <c r="E166" s="53" t="s">
        <v>18</v>
      </c>
      <c r="F166" s="52" t="s">
        <v>19</v>
      </c>
      <c r="G166" s="52" t="s">
        <v>20</v>
      </c>
      <c r="H166" s="53" t="s">
        <v>21</v>
      </c>
      <c r="I166" s="56">
        <v>121</v>
      </c>
      <c r="J166" s="52"/>
      <c r="K166" s="9"/>
      <c r="L166" s="57" t="s">
        <v>13</v>
      </c>
      <c r="M166" s="42" t="e">
        <f>VLOOKUP(B166,Sheet1!B:B,1,FALSE)</f>
        <v>#N/A</v>
      </c>
      <c r="N166" s="42" t="e">
        <f>VLOOKUP(#REF!,Sheet1!F:F,1,FALSE)</f>
        <v>#REF!</v>
      </c>
      <c r="O166" s="42" t="str">
        <f>VLOOKUP(B166,Sheet2!B:B,1,FALSE)</f>
        <v>郑金传</v>
      </c>
      <c r="P166" s="42" t="e">
        <f>VLOOKUP(#REF!,Sheet2!F:F,1,FALSE)</f>
        <v>#REF!</v>
      </c>
      <c r="Q166" s="42" t="str">
        <f>VLOOKUP(B166,Sheet3!B:B,1,FALSE)</f>
        <v>郑金传</v>
      </c>
      <c r="R166" s="42" t="e">
        <f>VLOOKUP(#REF!,Sheet3!F:F,1,FALSE)</f>
        <v>#REF!</v>
      </c>
    </row>
    <row r="167" ht="13.9" customHeight="1" spans="1:18">
      <c r="A167" s="51">
        <f t="shared" si="16"/>
        <v>164</v>
      </c>
      <c r="B167" s="52" t="s">
        <v>190</v>
      </c>
      <c r="C167" s="53" t="s">
        <v>16</v>
      </c>
      <c r="D167" s="52" t="s">
        <v>177</v>
      </c>
      <c r="E167" s="53" t="s">
        <v>18</v>
      </c>
      <c r="F167" s="52" t="s">
        <v>26</v>
      </c>
      <c r="G167" s="52" t="s">
        <v>20</v>
      </c>
      <c r="H167" s="53" t="s">
        <v>21</v>
      </c>
      <c r="I167" s="56">
        <v>121</v>
      </c>
      <c r="J167" s="52"/>
      <c r="K167" s="9"/>
      <c r="L167" s="57" t="s">
        <v>13</v>
      </c>
      <c r="M167" s="42" t="e">
        <f>VLOOKUP(B167,Sheet1!B:B,1,FALSE)</f>
        <v>#N/A</v>
      </c>
      <c r="N167" s="42" t="e">
        <f>VLOOKUP(#REF!,Sheet1!F:F,1,FALSE)</f>
        <v>#REF!</v>
      </c>
      <c r="O167" s="42" t="str">
        <f>VLOOKUP(B167,Sheet2!B:B,1,FALSE)</f>
        <v>张小翠</v>
      </c>
      <c r="P167" s="42" t="e">
        <f>VLOOKUP(#REF!,Sheet2!F:F,1,FALSE)</f>
        <v>#REF!</v>
      </c>
      <c r="Q167" s="42" t="str">
        <f>VLOOKUP(B167,Sheet3!B:B,1,FALSE)</f>
        <v>张小翠</v>
      </c>
      <c r="R167" s="42" t="e">
        <f>VLOOKUP(#REF!,Sheet3!F:F,1,FALSE)</f>
        <v>#REF!</v>
      </c>
    </row>
    <row r="168" ht="13.9" customHeight="1" spans="1:18">
      <c r="A168" s="51">
        <f t="shared" si="16"/>
        <v>165</v>
      </c>
      <c r="B168" s="52" t="s">
        <v>157</v>
      </c>
      <c r="C168" s="53" t="s">
        <v>16</v>
      </c>
      <c r="D168" s="52" t="s">
        <v>177</v>
      </c>
      <c r="E168" s="53" t="s">
        <v>18</v>
      </c>
      <c r="F168" s="52" t="s">
        <v>19</v>
      </c>
      <c r="G168" s="52" t="s">
        <v>20</v>
      </c>
      <c r="H168" s="53" t="s">
        <v>21</v>
      </c>
      <c r="I168" s="56">
        <v>121</v>
      </c>
      <c r="J168" s="52"/>
      <c r="K168" s="22" t="e">
        <f>2025-MID(#REF!,7,4)</f>
        <v>#REF!</v>
      </c>
      <c r="L168" s="57" t="s">
        <v>23</v>
      </c>
      <c r="M168" s="42" t="str">
        <f>VLOOKUP(B168,Sheet1!B:B,1,FALSE)</f>
        <v>张安美</v>
      </c>
      <c r="N168" s="42" t="e">
        <f>VLOOKUP(#REF!,Sheet1!F:F,1,FALSE)</f>
        <v>#REF!</v>
      </c>
      <c r="O168" s="42" t="str">
        <f>VLOOKUP(B168,Sheet2!B:B,1,FALSE)</f>
        <v>张藤</v>
      </c>
      <c r="P168" s="42" t="e">
        <f>VLOOKUP(#REF!,Sheet2!F:F,1,FALSE)</f>
        <v>#REF!</v>
      </c>
      <c r="Q168" s="42" t="str">
        <f>VLOOKUP(B168,Sheet3!B:B,1,FALSE)</f>
        <v>张彩莲</v>
      </c>
      <c r="R168" s="42" t="e">
        <f>VLOOKUP(#REF!,Sheet3!F:F,1,FALSE)</f>
        <v>#REF!</v>
      </c>
    </row>
    <row r="169" ht="13.9" customHeight="1" spans="1:18">
      <c r="A169" s="51">
        <f t="shared" si="16"/>
        <v>166</v>
      </c>
      <c r="B169" s="52" t="s">
        <v>191</v>
      </c>
      <c r="C169" s="53" t="s">
        <v>16</v>
      </c>
      <c r="D169" s="52" t="s">
        <v>177</v>
      </c>
      <c r="E169" s="53" t="s">
        <v>18</v>
      </c>
      <c r="F169" s="52" t="s">
        <v>19</v>
      </c>
      <c r="G169" s="52" t="s">
        <v>20</v>
      </c>
      <c r="H169" s="53" t="s">
        <v>21</v>
      </c>
      <c r="I169" s="56">
        <v>121</v>
      </c>
      <c r="J169" s="52"/>
      <c r="K169" s="22" t="e">
        <f>2025-MID(#REF!,7,4)</f>
        <v>#REF!</v>
      </c>
      <c r="L169" s="57" t="s">
        <v>23</v>
      </c>
      <c r="M169" s="42" t="str">
        <f>VLOOKUP(B169,Sheet1!B:B,1,FALSE)</f>
        <v>张少玉</v>
      </c>
      <c r="N169" s="42" t="e">
        <f>VLOOKUP(#REF!,Sheet1!F:F,1,FALSE)</f>
        <v>#REF!</v>
      </c>
      <c r="O169" s="42" t="e">
        <f>VLOOKUP(B169,Sheet2!B:B,1,FALSE)</f>
        <v>#N/A</v>
      </c>
      <c r="P169" s="42" t="e">
        <f>VLOOKUP(#REF!,Sheet2!F:F,1,FALSE)</f>
        <v>#REF!</v>
      </c>
      <c r="Q169" s="42" t="str">
        <f>VLOOKUP(B169,Sheet3!B:B,1,FALSE)</f>
        <v>张桂玉</v>
      </c>
      <c r="R169" s="42" t="e">
        <f>VLOOKUP(#REF!,Sheet3!F:F,1,FALSE)</f>
        <v>#REF!</v>
      </c>
    </row>
    <row r="170" ht="13.9" customHeight="1" spans="1:18">
      <c r="A170" s="51">
        <f t="shared" si="16"/>
        <v>167</v>
      </c>
      <c r="B170" s="52" t="s">
        <v>192</v>
      </c>
      <c r="C170" s="53" t="s">
        <v>16</v>
      </c>
      <c r="D170" s="52" t="s">
        <v>177</v>
      </c>
      <c r="E170" s="53" t="s">
        <v>18</v>
      </c>
      <c r="F170" s="52" t="s">
        <v>19</v>
      </c>
      <c r="G170" s="52" t="s">
        <v>20</v>
      </c>
      <c r="H170" s="53" t="s">
        <v>21</v>
      </c>
      <c r="I170" s="56">
        <v>121</v>
      </c>
      <c r="J170" s="52"/>
      <c r="K170" s="9"/>
      <c r="L170" s="57" t="s">
        <v>13</v>
      </c>
      <c r="M170" s="42" t="e">
        <f>VLOOKUP(B170,Sheet1!B:B,1,FALSE)</f>
        <v>#N/A</v>
      </c>
      <c r="N170" s="42" t="e">
        <f>VLOOKUP(#REF!,Sheet1!F:F,1,FALSE)</f>
        <v>#REF!</v>
      </c>
      <c r="O170" s="42" t="str">
        <f>VLOOKUP(B170,Sheet2!B:B,1,FALSE)</f>
        <v>刘春苗</v>
      </c>
      <c r="P170" s="42" t="e">
        <f>VLOOKUP(#REF!,Sheet2!F:F,1,FALSE)</f>
        <v>#REF!</v>
      </c>
      <c r="Q170" s="42" t="str">
        <f>VLOOKUP(B170,Sheet3!B:B,1,FALSE)</f>
        <v>刘春苗</v>
      </c>
      <c r="R170" s="42" t="e">
        <f>VLOOKUP(#REF!,Sheet3!F:F,1,FALSE)</f>
        <v>#REF!</v>
      </c>
    </row>
    <row r="171" ht="13.9" customHeight="1" spans="1:18">
      <c r="A171" s="51">
        <f t="shared" si="16"/>
        <v>168</v>
      </c>
      <c r="B171" s="52" t="s">
        <v>181</v>
      </c>
      <c r="C171" s="53" t="s">
        <v>16</v>
      </c>
      <c r="D171" s="52" t="s">
        <v>177</v>
      </c>
      <c r="E171" s="53" t="s">
        <v>18</v>
      </c>
      <c r="F171" s="52" t="s">
        <v>26</v>
      </c>
      <c r="G171" s="52" t="s">
        <v>20</v>
      </c>
      <c r="H171" s="53" t="s">
        <v>21</v>
      </c>
      <c r="I171" s="56">
        <v>121</v>
      </c>
      <c r="J171" s="52"/>
      <c r="K171" s="9"/>
      <c r="L171" s="57" t="s">
        <v>13</v>
      </c>
      <c r="M171" s="42" t="str">
        <f>VLOOKUP(B171,Sheet1!B:B,1,FALSE)</f>
        <v>张奕贵</v>
      </c>
      <c r="N171" s="42" t="e">
        <f>VLOOKUP(#REF!,Sheet1!F:F,1,FALSE)</f>
        <v>#REF!</v>
      </c>
      <c r="O171" s="42" t="str">
        <f>VLOOKUP(B171,Sheet2!B:B,1,FALSE)</f>
        <v>张明贵</v>
      </c>
      <c r="P171" s="42" t="e">
        <f>VLOOKUP(#REF!,Sheet2!F:F,1,FALSE)</f>
        <v>#REF!</v>
      </c>
      <c r="Q171" s="42" t="str">
        <f>VLOOKUP(B171,Sheet3!B:B,1,FALSE)</f>
        <v>张金贵</v>
      </c>
      <c r="R171" s="42" t="e">
        <f>VLOOKUP(#REF!,Sheet3!F:F,1,FALSE)</f>
        <v>#REF!</v>
      </c>
    </row>
    <row r="172" ht="13.9" customHeight="1" spans="1:18">
      <c r="A172" s="51">
        <f t="shared" si="16"/>
        <v>169</v>
      </c>
      <c r="B172" s="52" t="s">
        <v>193</v>
      </c>
      <c r="C172" s="53" t="s">
        <v>16</v>
      </c>
      <c r="D172" s="52" t="s">
        <v>177</v>
      </c>
      <c r="E172" s="53" t="s">
        <v>18</v>
      </c>
      <c r="F172" s="52" t="s">
        <v>19</v>
      </c>
      <c r="G172" s="52" t="s">
        <v>20</v>
      </c>
      <c r="H172" s="53" t="s">
        <v>21</v>
      </c>
      <c r="I172" s="56">
        <v>121</v>
      </c>
      <c r="J172" s="52"/>
      <c r="K172" s="22" t="e">
        <f>2025-MID(#REF!,7,4)</f>
        <v>#REF!</v>
      </c>
      <c r="L172" s="57" t="s">
        <v>23</v>
      </c>
      <c r="M172" s="42" t="e">
        <f>VLOOKUP(B172,Sheet1!B:B,1,FALSE)</f>
        <v>#N/A</v>
      </c>
      <c r="N172" s="42" t="e">
        <f>VLOOKUP(#REF!,Sheet1!F:F,1,FALSE)</f>
        <v>#REF!</v>
      </c>
      <c r="O172" s="42" t="e">
        <f>VLOOKUP(B172,Sheet2!B:B,1,FALSE)</f>
        <v>#N/A</v>
      </c>
      <c r="P172" s="42" t="e">
        <f>VLOOKUP(#REF!,Sheet2!F:F,1,FALSE)</f>
        <v>#REF!</v>
      </c>
      <c r="Q172" s="42" t="str">
        <f>VLOOKUP(B172,Sheet3!B:B,1,FALSE)</f>
        <v>周秀琼</v>
      </c>
      <c r="R172" s="42" t="e">
        <f>VLOOKUP(#REF!,Sheet3!F:F,1,FALSE)</f>
        <v>#REF!</v>
      </c>
    </row>
    <row r="173" ht="13.9" customHeight="1" spans="1:18">
      <c r="A173" s="51">
        <f t="shared" si="16"/>
        <v>170</v>
      </c>
      <c r="B173" s="52" t="s">
        <v>194</v>
      </c>
      <c r="C173" s="53" t="s">
        <v>16</v>
      </c>
      <c r="D173" s="52" t="s">
        <v>177</v>
      </c>
      <c r="E173" s="53" t="s">
        <v>18</v>
      </c>
      <c r="F173" s="52" t="s">
        <v>26</v>
      </c>
      <c r="G173" s="52" t="s">
        <v>20</v>
      </c>
      <c r="H173" s="53" t="s">
        <v>21</v>
      </c>
      <c r="I173" s="56">
        <v>121</v>
      </c>
      <c r="J173" s="52"/>
      <c r="K173" s="9"/>
      <c r="L173" s="57" t="s">
        <v>13</v>
      </c>
      <c r="M173" s="42" t="e">
        <f>VLOOKUP(B173,Sheet1!B:B,1,FALSE)</f>
        <v>#N/A</v>
      </c>
      <c r="N173" s="42" t="e">
        <f>VLOOKUP(#REF!,Sheet1!F:F,1,FALSE)</f>
        <v>#REF!</v>
      </c>
      <c r="O173" s="42" t="str">
        <f>VLOOKUP(B173,Sheet2!B:B,1,FALSE)</f>
        <v>郑学伟</v>
      </c>
      <c r="P173" s="42" t="e">
        <f>VLOOKUP(#REF!,Sheet2!F:F,1,FALSE)</f>
        <v>#REF!</v>
      </c>
      <c r="Q173" s="42" t="str">
        <f>VLOOKUP(B173,Sheet3!B:B,1,FALSE)</f>
        <v>郑学伟</v>
      </c>
      <c r="R173" s="42" t="e">
        <f>VLOOKUP(#REF!,Sheet3!F:F,1,FALSE)</f>
        <v>#REF!</v>
      </c>
    </row>
    <row r="174" ht="13.9" customHeight="1" spans="1:18">
      <c r="A174" s="51">
        <f t="shared" si="16"/>
        <v>171</v>
      </c>
      <c r="B174" s="52" t="s">
        <v>195</v>
      </c>
      <c r="C174" s="53" t="s">
        <v>16</v>
      </c>
      <c r="D174" s="52" t="s">
        <v>177</v>
      </c>
      <c r="E174" s="53" t="s">
        <v>18</v>
      </c>
      <c r="F174" s="52" t="s">
        <v>26</v>
      </c>
      <c r="G174" s="52" t="s">
        <v>20</v>
      </c>
      <c r="H174" s="53" t="s">
        <v>21</v>
      </c>
      <c r="I174" s="56">
        <v>121</v>
      </c>
      <c r="J174" s="52"/>
      <c r="K174" s="9"/>
      <c r="L174" s="57" t="s">
        <v>34</v>
      </c>
      <c r="M174" s="42" t="e">
        <f>VLOOKUP(B174,Sheet1!B:B,1,FALSE)</f>
        <v>#N/A</v>
      </c>
      <c r="N174" s="42" t="e">
        <f>VLOOKUP(#REF!,Sheet1!F:F,1,FALSE)</f>
        <v>#REF!</v>
      </c>
      <c r="O174" s="42" t="str">
        <f>VLOOKUP(B174,Sheet2!B:B,1,FALSE)</f>
        <v>张朝宗</v>
      </c>
      <c r="P174" s="42" t="e">
        <f>VLOOKUP(#REF!,Sheet2!F:F,1,FALSE)</f>
        <v>#REF!</v>
      </c>
      <c r="Q174" s="42" t="str">
        <f>VLOOKUP(B174,Sheet3!B:B,1,FALSE)</f>
        <v>张朝宗</v>
      </c>
      <c r="R174" s="42" t="e">
        <f>VLOOKUP(#REF!,Sheet3!F:F,1,FALSE)</f>
        <v>#REF!</v>
      </c>
    </row>
    <row r="175" ht="13.9" customHeight="1" spans="1:18">
      <c r="A175" s="51">
        <f t="shared" ref="A175:A184" si="17">ROW()-3</f>
        <v>172</v>
      </c>
      <c r="B175" s="52" t="s">
        <v>196</v>
      </c>
      <c r="C175" s="53" t="s">
        <v>16</v>
      </c>
      <c r="D175" s="52" t="s">
        <v>177</v>
      </c>
      <c r="E175" s="53" t="s">
        <v>18</v>
      </c>
      <c r="F175" s="52" t="s">
        <v>19</v>
      </c>
      <c r="G175" s="52" t="s">
        <v>20</v>
      </c>
      <c r="H175" s="53" t="s">
        <v>21</v>
      </c>
      <c r="I175" s="56">
        <v>121</v>
      </c>
      <c r="J175" s="52"/>
      <c r="K175" s="9"/>
      <c r="L175" s="57" t="s">
        <v>13</v>
      </c>
      <c r="M175" s="42" t="e">
        <f>VLOOKUP(B175,Sheet1!B:B,1,FALSE)</f>
        <v>#N/A</v>
      </c>
      <c r="N175" s="42" t="e">
        <f>VLOOKUP(#REF!,Sheet1!F:F,1,FALSE)</f>
        <v>#REF!</v>
      </c>
      <c r="O175" s="42" t="str">
        <f>VLOOKUP(B175,Sheet2!B:B,1,FALSE)</f>
        <v>郑洪湖</v>
      </c>
      <c r="P175" s="42" t="e">
        <f>VLOOKUP(#REF!,Sheet2!F:F,1,FALSE)</f>
        <v>#REF!</v>
      </c>
      <c r="Q175" s="42" t="str">
        <f>VLOOKUP(B175,Sheet3!B:B,1,FALSE)</f>
        <v>郑洪湖</v>
      </c>
      <c r="R175" s="42" t="e">
        <f>VLOOKUP(#REF!,Sheet3!F:F,1,FALSE)</f>
        <v>#REF!</v>
      </c>
    </row>
    <row r="176" ht="13.9" customHeight="1" spans="1:18">
      <c r="A176" s="51">
        <f t="shared" si="17"/>
        <v>173</v>
      </c>
      <c r="B176" s="52" t="s">
        <v>197</v>
      </c>
      <c r="C176" s="53" t="s">
        <v>16</v>
      </c>
      <c r="D176" s="52" t="s">
        <v>177</v>
      </c>
      <c r="E176" s="53" t="s">
        <v>18</v>
      </c>
      <c r="F176" s="52" t="s">
        <v>19</v>
      </c>
      <c r="G176" s="52" t="s">
        <v>20</v>
      </c>
      <c r="H176" s="53" t="s">
        <v>21</v>
      </c>
      <c r="I176" s="56">
        <v>121</v>
      </c>
      <c r="J176" s="52"/>
      <c r="K176" s="9"/>
      <c r="L176" s="57" t="s">
        <v>13</v>
      </c>
      <c r="M176" s="42" t="e">
        <f>VLOOKUP(B176,Sheet1!B:B,1,FALSE)</f>
        <v>#N/A</v>
      </c>
      <c r="N176" s="42" t="e">
        <f>VLOOKUP(#REF!,Sheet1!F:F,1,FALSE)</f>
        <v>#REF!</v>
      </c>
      <c r="O176" s="42" t="str">
        <f>VLOOKUP(B176,Sheet2!B:B,1,FALSE)</f>
        <v>刘才辉</v>
      </c>
      <c r="P176" s="42" t="e">
        <f>VLOOKUP(#REF!,Sheet2!F:F,1,FALSE)</f>
        <v>#REF!</v>
      </c>
      <c r="Q176" s="42" t="str">
        <f>VLOOKUP(B176,Sheet3!B:B,1,FALSE)</f>
        <v>刘才辉</v>
      </c>
      <c r="R176" s="42" t="e">
        <f>VLOOKUP(#REF!,Sheet3!F:F,1,FALSE)</f>
        <v>#REF!</v>
      </c>
    </row>
    <row r="177" ht="13.9" customHeight="1" spans="1:18">
      <c r="A177" s="51">
        <f t="shared" si="17"/>
        <v>174</v>
      </c>
      <c r="B177" s="52" t="s">
        <v>198</v>
      </c>
      <c r="C177" s="53" t="s">
        <v>16</v>
      </c>
      <c r="D177" s="52" t="s">
        <v>177</v>
      </c>
      <c r="E177" s="53" t="s">
        <v>18</v>
      </c>
      <c r="F177" s="52" t="s">
        <v>19</v>
      </c>
      <c r="G177" s="52" t="s">
        <v>20</v>
      </c>
      <c r="H177" s="53" t="s">
        <v>21</v>
      </c>
      <c r="I177" s="56">
        <v>145</v>
      </c>
      <c r="J177" s="52"/>
      <c r="K177" s="22" t="e">
        <f>2025-MID(#REF!,7,4)</f>
        <v>#REF!</v>
      </c>
      <c r="L177" s="57" t="s">
        <v>23</v>
      </c>
      <c r="M177" s="42" t="e">
        <f>VLOOKUP(B177,Sheet1!B:B,1,FALSE)</f>
        <v>#N/A</v>
      </c>
      <c r="N177" s="42" t="e">
        <f>VLOOKUP(#REF!,Sheet1!F:F,1,FALSE)</f>
        <v>#REF!</v>
      </c>
      <c r="O177" s="42" t="e">
        <f>VLOOKUP(B177,Sheet2!B:B,1,FALSE)</f>
        <v>#N/A</v>
      </c>
      <c r="P177" s="42" t="e">
        <f>VLOOKUP(#REF!,Sheet2!F:F,1,FALSE)</f>
        <v>#REF!</v>
      </c>
      <c r="Q177" s="42" t="str">
        <f>VLOOKUP(B177,Sheet3!B:B,1,FALSE)</f>
        <v>吴碧玉</v>
      </c>
      <c r="R177" s="42" t="e">
        <f>VLOOKUP(#REF!,Sheet3!F:F,1,FALSE)</f>
        <v>#REF!</v>
      </c>
    </row>
    <row r="178" ht="13.9" customHeight="1" spans="1:18">
      <c r="A178" s="51">
        <f t="shared" si="17"/>
        <v>175</v>
      </c>
      <c r="B178" s="52" t="s">
        <v>199</v>
      </c>
      <c r="C178" s="53" t="s">
        <v>16</v>
      </c>
      <c r="D178" s="52" t="s">
        <v>177</v>
      </c>
      <c r="E178" s="53" t="s">
        <v>18</v>
      </c>
      <c r="F178" s="52" t="s">
        <v>19</v>
      </c>
      <c r="G178" s="52" t="s">
        <v>20</v>
      </c>
      <c r="H178" s="53" t="s">
        <v>21</v>
      </c>
      <c r="I178" s="56">
        <v>85</v>
      </c>
      <c r="J178" s="52"/>
      <c r="K178" s="22" t="e">
        <f>2025-MID(#REF!,7,4)</f>
        <v>#REF!</v>
      </c>
      <c r="L178" s="57" t="s">
        <v>28</v>
      </c>
      <c r="M178" s="42" t="e">
        <f>VLOOKUP(B178,Sheet1!B:B,1,FALSE)</f>
        <v>#N/A</v>
      </c>
      <c r="N178" s="42" t="e">
        <f>VLOOKUP(#REF!,Sheet1!F:F,1,FALSE)</f>
        <v>#REF!</v>
      </c>
      <c r="O178" s="42" t="e">
        <f>VLOOKUP(B178,Sheet2!B:B,1,FALSE)</f>
        <v>#N/A</v>
      </c>
      <c r="P178" s="42" t="e">
        <f>VLOOKUP(#REF!,Sheet2!F:F,1,FALSE)</f>
        <v>#REF!</v>
      </c>
      <c r="Q178" s="42" t="e">
        <f>VLOOKUP(B178,Sheet3!B:B,1,FALSE)</f>
        <v>#N/A</v>
      </c>
      <c r="R178" s="42" t="e">
        <f>VLOOKUP(#REF!,Sheet3!F:F,1,FALSE)</f>
        <v>#REF!</v>
      </c>
    </row>
    <row r="179" ht="13.9" customHeight="1" spans="1:18">
      <c r="A179" s="51">
        <f t="shared" si="17"/>
        <v>176</v>
      </c>
      <c r="B179" s="52" t="s">
        <v>200</v>
      </c>
      <c r="C179" s="53" t="s">
        <v>16</v>
      </c>
      <c r="D179" s="52" t="s">
        <v>177</v>
      </c>
      <c r="E179" s="53" t="s">
        <v>18</v>
      </c>
      <c r="F179" s="52" t="s">
        <v>19</v>
      </c>
      <c r="G179" s="52" t="s">
        <v>20</v>
      </c>
      <c r="H179" s="53" t="s">
        <v>21</v>
      </c>
      <c r="I179" s="56">
        <v>145</v>
      </c>
      <c r="J179" s="52"/>
      <c r="K179" s="22" t="e">
        <f>2025-MID(#REF!,7,4)</f>
        <v>#REF!</v>
      </c>
      <c r="L179" s="57" t="s">
        <v>23</v>
      </c>
      <c r="M179" s="42" t="e">
        <f>VLOOKUP(B179,Sheet1!B:B,1,FALSE)</f>
        <v>#N/A</v>
      </c>
      <c r="N179" s="42" t="e">
        <f>VLOOKUP(#REF!,Sheet1!F:F,1,FALSE)</f>
        <v>#REF!</v>
      </c>
      <c r="O179" s="42" t="e">
        <f>VLOOKUP(B179,Sheet2!B:B,1,FALSE)</f>
        <v>#N/A</v>
      </c>
      <c r="P179" s="42" t="e">
        <f>VLOOKUP(#REF!,Sheet2!F:F,1,FALSE)</f>
        <v>#REF!</v>
      </c>
      <c r="Q179" s="42" t="str">
        <f>VLOOKUP(B179,Sheet3!B:B,1,FALSE)</f>
        <v>刘清泉</v>
      </c>
      <c r="R179" s="42" t="e">
        <f>VLOOKUP(#REF!,Sheet3!F:F,1,FALSE)</f>
        <v>#REF!</v>
      </c>
    </row>
    <row r="180" ht="13.9" customHeight="1" spans="1:18">
      <c r="A180" s="51">
        <f t="shared" si="17"/>
        <v>177</v>
      </c>
      <c r="B180" s="52" t="s">
        <v>201</v>
      </c>
      <c r="C180" s="53" t="s">
        <v>16</v>
      </c>
      <c r="D180" s="52" t="s">
        <v>202</v>
      </c>
      <c r="E180" s="53" t="s">
        <v>18</v>
      </c>
      <c r="F180" s="52" t="s">
        <v>26</v>
      </c>
      <c r="G180" s="52" t="s">
        <v>20</v>
      </c>
      <c r="H180" s="53" t="s">
        <v>21</v>
      </c>
      <c r="I180" s="56">
        <v>145</v>
      </c>
      <c r="J180" s="52"/>
      <c r="K180" s="9"/>
      <c r="L180" s="57" t="s">
        <v>13</v>
      </c>
      <c r="M180" s="42" t="e">
        <f>VLOOKUP(B180,Sheet1!B:B,1,FALSE)</f>
        <v>#N/A</v>
      </c>
      <c r="N180" s="42" t="e">
        <f>VLOOKUP(#REF!,Sheet1!F:F,1,FALSE)</f>
        <v>#REF!</v>
      </c>
      <c r="O180" s="42" t="str">
        <f>VLOOKUP(B180,Sheet2!B:B,1,FALSE)</f>
        <v>周良文</v>
      </c>
      <c r="P180" s="42" t="e">
        <f>VLOOKUP(#REF!,Sheet2!F:F,1,FALSE)</f>
        <v>#REF!</v>
      </c>
      <c r="Q180" s="42" t="str">
        <f>VLOOKUP(B180,Sheet3!B:B,1,FALSE)</f>
        <v>周振文</v>
      </c>
      <c r="R180" s="42" t="e">
        <f>VLOOKUP(#REF!,Sheet3!F:F,1,FALSE)</f>
        <v>#REF!</v>
      </c>
    </row>
    <row r="181" ht="13.9" customHeight="1" spans="1:18">
      <c r="A181" s="51">
        <f t="shared" si="17"/>
        <v>178</v>
      </c>
      <c r="B181" s="52" t="s">
        <v>201</v>
      </c>
      <c r="C181" s="53" t="s">
        <v>16</v>
      </c>
      <c r="D181" s="52" t="s">
        <v>202</v>
      </c>
      <c r="E181" s="53" t="s">
        <v>18</v>
      </c>
      <c r="F181" s="52" t="s">
        <v>19</v>
      </c>
      <c r="G181" s="52" t="s">
        <v>20</v>
      </c>
      <c r="H181" s="53" t="s">
        <v>21</v>
      </c>
      <c r="I181" s="56">
        <v>115</v>
      </c>
      <c r="J181" s="52"/>
      <c r="K181" s="22" t="e">
        <f>2025-MID(#REF!,7,4)</f>
        <v>#REF!</v>
      </c>
      <c r="L181" s="57" t="s">
        <v>28</v>
      </c>
      <c r="M181" s="42" t="e">
        <f>VLOOKUP(B181,Sheet1!B:B,1,FALSE)</f>
        <v>#N/A</v>
      </c>
      <c r="N181" s="42" t="e">
        <f>VLOOKUP(#REF!,Sheet1!F:F,1,FALSE)</f>
        <v>#REF!</v>
      </c>
      <c r="O181" s="42" t="str">
        <f>VLOOKUP(B181,Sheet2!B:B,1,FALSE)</f>
        <v>周良文</v>
      </c>
      <c r="P181" s="42" t="e">
        <f>VLOOKUP(#REF!,Sheet2!F:F,1,FALSE)</f>
        <v>#REF!</v>
      </c>
      <c r="Q181" s="42" t="str">
        <f>VLOOKUP(B181,Sheet3!B:B,1,FALSE)</f>
        <v>周振文</v>
      </c>
      <c r="R181" s="42" t="e">
        <f>VLOOKUP(#REF!,Sheet3!F:F,1,FALSE)</f>
        <v>#REF!</v>
      </c>
    </row>
    <row r="182" ht="13.9" customHeight="1" spans="1:18">
      <c r="A182" s="51">
        <f t="shared" si="17"/>
        <v>179</v>
      </c>
      <c r="B182" s="52" t="s">
        <v>203</v>
      </c>
      <c r="C182" s="53" t="s">
        <v>16</v>
      </c>
      <c r="D182" s="52" t="s">
        <v>202</v>
      </c>
      <c r="E182" s="53" t="s">
        <v>18</v>
      </c>
      <c r="F182" s="52" t="s">
        <v>19</v>
      </c>
      <c r="G182" s="52" t="s">
        <v>20</v>
      </c>
      <c r="H182" s="53" t="s">
        <v>21</v>
      </c>
      <c r="I182" s="56">
        <v>145</v>
      </c>
      <c r="J182" s="52"/>
      <c r="K182" s="9"/>
      <c r="L182" s="57" t="s">
        <v>13</v>
      </c>
      <c r="M182" s="42" t="e">
        <f>VLOOKUP(B182,Sheet1!B:B,1,FALSE)</f>
        <v>#N/A</v>
      </c>
      <c r="N182" s="42" t="e">
        <f>VLOOKUP(#REF!,Sheet1!F:F,1,FALSE)</f>
        <v>#REF!</v>
      </c>
      <c r="O182" s="42" t="str">
        <f>VLOOKUP(B182,Sheet2!B:B,1,FALSE)</f>
        <v>梁丽玉</v>
      </c>
      <c r="P182" s="42" t="e">
        <f>VLOOKUP(#REF!,Sheet2!F:F,1,FALSE)</f>
        <v>#REF!</v>
      </c>
      <c r="Q182" s="42" t="str">
        <f>VLOOKUP(B182,Sheet3!B:B,1,FALSE)</f>
        <v>梁丽玉</v>
      </c>
      <c r="R182" s="42" t="e">
        <f>VLOOKUP(#REF!,Sheet3!F:F,1,FALSE)</f>
        <v>#REF!</v>
      </c>
    </row>
    <row r="183" ht="13.9" customHeight="1" spans="1:18">
      <c r="A183" s="51">
        <f t="shared" si="17"/>
        <v>180</v>
      </c>
      <c r="B183" s="52" t="s">
        <v>204</v>
      </c>
      <c r="C183" s="53" t="s">
        <v>16</v>
      </c>
      <c r="D183" s="52" t="s">
        <v>202</v>
      </c>
      <c r="E183" s="53" t="s">
        <v>18</v>
      </c>
      <c r="F183" s="52" t="s">
        <v>19</v>
      </c>
      <c r="G183" s="52" t="s">
        <v>20</v>
      </c>
      <c r="H183" s="53" t="s">
        <v>21</v>
      </c>
      <c r="I183" s="56">
        <v>145</v>
      </c>
      <c r="J183" s="52"/>
      <c r="K183" s="9"/>
      <c r="L183" s="57" t="s">
        <v>13</v>
      </c>
      <c r="M183" s="42" t="e">
        <f>VLOOKUP(B183,Sheet1!B:B,1,FALSE)</f>
        <v>#N/A</v>
      </c>
      <c r="N183" s="42" t="e">
        <f>VLOOKUP(#REF!,Sheet1!F:F,1,FALSE)</f>
        <v>#REF!</v>
      </c>
      <c r="O183" s="42" t="str">
        <f>VLOOKUP(B183,Sheet2!B:B,1,FALSE)</f>
        <v>林秀琴</v>
      </c>
      <c r="P183" s="42" t="e">
        <f>VLOOKUP(#REF!,Sheet2!F:F,1,FALSE)</f>
        <v>#REF!</v>
      </c>
      <c r="Q183" s="42" t="str">
        <f>VLOOKUP(B183,Sheet3!B:B,1,FALSE)</f>
        <v>林秀琴</v>
      </c>
      <c r="R183" s="42" t="e">
        <f>VLOOKUP(#REF!,Sheet3!F:F,1,FALSE)</f>
        <v>#REF!</v>
      </c>
    </row>
    <row r="184" ht="13.9" customHeight="1" spans="1:18">
      <c r="A184" s="51">
        <f t="shared" si="17"/>
        <v>181</v>
      </c>
      <c r="B184" s="52" t="s">
        <v>201</v>
      </c>
      <c r="C184" s="53" t="s">
        <v>16</v>
      </c>
      <c r="D184" s="52" t="s">
        <v>202</v>
      </c>
      <c r="E184" s="53" t="s">
        <v>18</v>
      </c>
      <c r="F184" s="52" t="s">
        <v>19</v>
      </c>
      <c r="G184" s="52" t="s">
        <v>20</v>
      </c>
      <c r="H184" s="53" t="s">
        <v>21</v>
      </c>
      <c r="I184" s="56">
        <v>145</v>
      </c>
      <c r="J184" s="52"/>
      <c r="K184" s="9"/>
      <c r="L184" s="57" t="s">
        <v>13</v>
      </c>
      <c r="M184" s="42" t="e">
        <f>VLOOKUP(B184,Sheet1!B:B,1,FALSE)</f>
        <v>#N/A</v>
      </c>
      <c r="N184" s="42" t="e">
        <f>VLOOKUP(#REF!,Sheet1!F:F,1,FALSE)</f>
        <v>#REF!</v>
      </c>
      <c r="O184" s="42" t="str">
        <f>VLOOKUP(B184,Sheet2!B:B,1,FALSE)</f>
        <v>周良文</v>
      </c>
      <c r="P184" s="42" t="e">
        <f>VLOOKUP(#REF!,Sheet2!F:F,1,FALSE)</f>
        <v>#REF!</v>
      </c>
      <c r="Q184" s="42" t="str">
        <f>VLOOKUP(B184,Sheet3!B:B,1,FALSE)</f>
        <v>周振文</v>
      </c>
      <c r="R184" s="42" t="e">
        <f>VLOOKUP(#REF!,Sheet3!F:F,1,FALSE)</f>
        <v>#REF!</v>
      </c>
    </row>
    <row r="185" ht="13.9" customHeight="1" spans="1:18">
      <c r="A185" s="51">
        <f t="shared" ref="A185:A194" si="18">ROW()-3</f>
        <v>182</v>
      </c>
      <c r="B185" s="52" t="s">
        <v>119</v>
      </c>
      <c r="C185" s="53" t="s">
        <v>16</v>
      </c>
      <c r="D185" s="52" t="s">
        <v>202</v>
      </c>
      <c r="E185" s="53" t="s">
        <v>18</v>
      </c>
      <c r="F185" s="52" t="s">
        <v>26</v>
      </c>
      <c r="G185" s="52" t="s">
        <v>20</v>
      </c>
      <c r="H185" s="53" t="s">
        <v>21</v>
      </c>
      <c r="I185" s="56">
        <v>145</v>
      </c>
      <c r="J185" s="52"/>
      <c r="K185" s="9"/>
      <c r="L185" s="57" t="s">
        <v>13</v>
      </c>
      <c r="M185" s="42" t="str">
        <f>VLOOKUP(B185,Sheet1!B:B,1,FALSE)</f>
        <v>周环</v>
      </c>
      <c r="N185" s="42" t="e">
        <f>VLOOKUP(#REF!,Sheet1!F:F,1,FALSE)</f>
        <v>#REF!</v>
      </c>
      <c r="O185" s="42" t="str">
        <f>VLOOKUP(B185,Sheet2!B:B,1,FALSE)</f>
        <v>周静颖</v>
      </c>
      <c r="P185" s="42" t="e">
        <f>VLOOKUP(#REF!,Sheet2!F:F,1,FALSE)</f>
        <v>#REF!</v>
      </c>
      <c r="Q185" s="42" t="str">
        <f>VLOOKUP(B185,Sheet3!B:B,1,FALSE)</f>
        <v>周静颖</v>
      </c>
      <c r="R185" s="42" t="e">
        <f>VLOOKUP(#REF!,Sheet3!F:F,1,FALSE)</f>
        <v>#REF!</v>
      </c>
    </row>
    <row r="186" ht="13.9" customHeight="1" spans="1:18">
      <c r="A186" s="51">
        <f t="shared" si="18"/>
        <v>183</v>
      </c>
      <c r="B186" s="52" t="s">
        <v>205</v>
      </c>
      <c r="C186" s="53" t="s">
        <v>16</v>
      </c>
      <c r="D186" s="52" t="s">
        <v>202</v>
      </c>
      <c r="E186" s="53" t="s">
        <v>18</v>
      </c>
      <c r="F186" s="52" t="s">
        <v>19</v>
      </c>
      <c r="G186" s="52" t="s">
        <v>20</v>
      </c>
      <c r="H186" s="53" t="s">
        <v>21</v>
      </c>
      <c r="I186" s="56">
        <v>115</v>
      </c>
      <c r="J186" s="52"/>
      <c r="K186" s="22" t="e">
        <f>2025-MID(#REF!,7,4)</f>
        <v>#REF!</v>
      </c>
      <c r="L186" s="57" t="s">
        <v>28</v>
      </c>
      <c r="M186" s="42" t="e">
        <f>VLOOKUP(B186,Sheet1!B:B,1,FALSE)</f>
        <v>#N/A</v>
      </c>
      <c r="N186" s="42" t="e">
        <f>VLOOKUP(#REF!,Sheet1!F:F,1,FALSE)</f>
        <v>#REF!</v>
      </c>
      <c r="O186" s="42" t="e">
        <f>VLOOKUP(B186,Sheet2!B:B,1,FALSE)</f>
        <v>#N/A</v>
      </c>
      <c r="P186" s="42" t="e">
        <f>VLOOKUP(#REF!,Sheet2!F:F,1,FALSE)</f>
        <v>#REF!</v>
      </c>
      <c r="Q186" s="42" t="e">
        <f>VLOOKUP(B186,Sheet3!B:B,1,FALSE)</f>
        <v>#N/A</v>
      </c>
      <c r="R186" s="42" t="e">
        <f>VLOOKUP(#REF!,Sheet3!F:F,1,FALSE)</f>
        <v>#REF!</v>
      </c>
    </row>
    <row r="187" ht="13.9" customHeight="1" spans="1:18">
      <c r="A187" s="51">
        <f t="shared" si="18"/>
        <v>184</v>
      </c>
      <c r="B187" s="52" t="s">
        <v>206</v>
      </c>
      <c r="C187" s="53" t="s">
        <v>16</v>
      </c>
      <c r="D187" s="52" t="s">
        <v>202</v>
      </c>
      <c r="E187" s="53" t="s">
        <v>18</v>
      </c>
      <c r="F187" s="52" t="s">
        <v>19</v>
      </c>
      <c r="G187" s="52" t="s">
        <v>20</v>
      </c>
      <c r="H187" s="53" t="s">
        <v>21</v>
      </c>
      <c r="I187" s="56">
        <v>145</v>
      </c>
      <c r="J187" s="52"/>
      <c r="K187" s="9"/>
      <c r="L187" s="57" t="s">
        <v>13</v>
      </c>
      <c r="M187" s="42" t="e">
        <f>VLOOKUP(B187,Sheet1!B:B,1,FALSE)</f>
        <v>#N/A</v>
      </c>
      <c r="N187" s="42" t="e">
        <f>VLOOKUP(#REF!,Sheet1!F:F,1,FALSE)</f>
        <v>#REF!</v>
      </c>
      <c r="O187" s="42" t="str">
        <f>VLOOKUP(B187,Sheet2!B:B,1,FALSE)</f>
        <v>蔡燕燕</v>
      </c>
      <c r="P187" s="42" t="e">
        <f>VLOOKUP(#REF!,Sheet2!F:F,1,FALSE)</f>
        <v>#REF!</v>
      </c>
      <c r="Q187" s="42" t="str">
        <f>VLOOKUP(B187,Sheet3!B:B,1,FALSE)</f>
        <v>蔡燕燕</v>
      </c>
      <c r="R187" s="42" t="e">
        <f>VLOOKUP(#REF!,Sheet3!F:F,1,FALSE)</f>
        <v>#REF!</v>
      </c>
    </row>
    <row r="188" ht="13.9" customHeight="1" spans="1:18">
      <c r="A188" s="51">
        <f t="shared" si="18"/>
        <v>185</v>
      </c>
      <c r="B188" s="52" t="s">
        <v>207</v>
      </c>
      <c r="C188" s="53" t="s">
        <v>16</v>
      </c>
      <c r="D188" s="52" t="s">
        <v>202</v>
      </c>
      <c r="E188" s="53" t="s">
        <v>18</v>
      </c>
      <c r="F188" s="52" t="s">
        <v>19</v>
      </c>
      <c r="G188" s="52" t="s">
        <v>20</v>
      </c>
      <c r="H188" s="53" t="s">
        <v>21</v>
      </c>
      <c r="I188" s="56">
        <v>145</v>
      </c>
      <c r="J188" s="52"/>
      <c r="K188" s="9"/>
      <c r="L188" s="57" t="s">
        <v>13</v>
      </c>
      <c r="M188" s="42" t="e">
        <f>VLOOKUP(B188,Sheet1!B:B,1,FALSE)</f>
        <v>#N/A</v>
      </c>
      <c r="N188" s="42" t="e">
        <f>VLOOKUP(#REF!,Sheet1!F:F,1,FALSE)</f>
        <v>#REF!</v>
      </c>
      <c r="O188" s="42" t="str">
        <f>VLOOKUP(B188,Sheet2!B:B,1,FALSE)</f>
        <v>周祥让</v>
      </c>
      <c r="P188" s="42" t="e">
        <f>VLOOKUP(#REF!,Sheet2!F:F,1,FALSE)</f>
        <v>#REF!</v>
      </c>
      <c r="Q188" s="42" t="str">
        <f>VLOOKUP(B188,Sheet3!B:B,1,FALSE)</f>
        <v>周祥让</v>
      </c>
      <c r="R188" s="42" t="e">
        <f>VLOOKUP(#REF!,Sheet3!F:F,1,FALSE)</f>
        <v>#REF!</v>
      </c>
    </row>
    <row r="189" ht="13.9" customHeight="1" spans="1:18">
      <c r="A189" s="51">
        <f t="shared" si="18"/>
        <v>186</v>
      </c>
      <c r="B189" s="52" t="s">
        <v>208</v>
      </c>
      <c r="C189" s="53" t="s">
        <v>16</v>
      </c>
      <c r="D189" s="52" t="s">
        <v>202</v>
      </c>
      <c r="E189" s="53" t="s">
        <v>18</v>
      </c>
      <c r="F189" s="52" t="s">
        <v>26</v>
      </c>
      <c r="G189" s="52" t="s">
        <v>20</v>
      </c>
      <c r="H189" s="53" t="s">
        <v>21</v>
      </c>
      <c r="I189" s="56">
        <v>145</v>
      </c>
      <c r="J189" s="52"/>
      <c r="K189" s="9"/>
      <c r="L189" s="57" t="s">
        <v>13</v>
      </c>
      <c r="M189" s="42" t="e">
        <f>VLOOKUP(B189,Sheet1!B:B,1,FALSE)</f>
        <v>#N/A</v>
      </c>
      <c r="N189" s="42" t="e">
        <f>VLOOKUP(#REF!,Sheet1!F:F,1,FALSE)</f>
        <v>#REF!</v>
      </c>
      <c r="O189" s="42" t="str">
        <f>VLOOKUP(B189,Sheet2!B:B,1,FALSE)</f>
        <v>周克忠</v>
      </c>
      <c r="P189" s="42" t="e">
        <f>VLOOKUP(#REF!,Sheet2!F:F,1,FALSE)</f>
        <v>#REF!</v>
      </c>
      <c r="Q189" s="42" t="str">
        <f>VLOOKUP(B189,Sheet3!B:B,1,FALSE)</f>
        <v>周克忠</v>
      </c>
      <c r="R189" s="42" t="e">
        <f>VLOOKUP(#REF!,Sheet3!F:F,1,FALSE)</f>
        <v>#REF!</v>
      </c>
    </row>
    <row r="190" ht="13.9" customHeight="1" spans="1:18">
      <c r="A190" s="51">
        <f t="shared" si="18"/>
        <v>187</v>
      </c>
      <c r="B190" s="52" t="s">
        <v>209</v>
      </c>
      <c r="C190" s="53" t="s">
        <v>16</v>
      </c>
      <c r="D190" s="52" t="s">
        <v>202</v>
      </c>
      <c r="E190" s="53" t="s">
        <v>18</v>
      </c>
      <c r="F190" s="52" t="s">
        <v>19</v>
      </c>
      <c r="G190" s="52" t="s">
        <v>20</v>
      </c>
      <c r="H190" s="53" t="s">
        <v>21</v>
      </c>
      <c r="I190" s="56">
        <v>85</v>
      </c>
      <c r="J190" s="52"/>
      <c r="K190" s="22" t="e">
        <f>2025-MID(#REF!,7,4)</f>
        <v>#REF!</v>
      </c>
      <c r="L190" s="57" t="s">
        <v>28</v>
      </c>
      <c r="M190" s="42" t="e">
        <f>VLOOKUP(B190,Sheet1!B:B,1,FALSE)</f>
        <v>#N/A</v>
      </c>
      <c r="N190" s="42" t="e">
        <f>VLOOKUP(#REF!,Sheet1!F:F,1,FALSE)</f>
        <v>#REF!</v>
      </c>
      <c r="O190" s="42" t="str">
        <f>VLOOKUP(B190,Sheet2!B:B,1,FALSE)</f>
        <v>周青苗</v>
      </c>
      <c r="P190" s="42" t="e">
        <f>VLOOKUP(#REF!,Sheet2!F:F,1,FALSE)</f>
        <v>#REF!</v>
      </c>
      <c r="Q190" s="42" t="e">
        <f>VLOOKUP(B190,Sheet3!B:B,1,FALSE)</f>
        <v>#N/A</v>
      </c>
      <c r="R190" s="42" t="e">
        <f>VLOOKUP(#REF!,Sheet3!F:F,1,FALSE)</f>
        <v>#REF!</v>
      </c>
    </row>
    <row r="191" ht="13.9" customHeight="1" spans="1:18">
      <c r="A191" s="51">
        <f t="shared" si="18"/>
        <v>188</v>
      </c>
      <c r="B191" s="52" t="s">
        <v>210</v>
      </c>
      <c r="C191" s="53" t="s">
        <v>16</v>
      </c>
      <c r="D191" s="52" t="s">
        <v>202</v>
      </c>
      <c r="E191" s="53" t="s">
        <v>18</v>
      </c>
      <c r="F191" s="52" t="s">
        <v>19</v>
      </c>
      <c r="G191" s="52" t="s">
        <v>20</v>
      </c>
      <c r="H191" s="53" t="s">
        <v>21</v>
      </c>
      <c r="I191" s="56">
        <v>121</v>
      </c>
      <c r="J191" s="52"/>
      <c r="K191" s="9"/>
      <c r="L191" s="57" t="s">
        <v>13</v>
      </c>
      <c r="M191" s="42" t="e">
        <f>VLOOKUP(B191,Sheet1!B:B,1,FALSE)</f>
        <v>#N/A</v>
      </c>
      <c r="N191" s="42" t="e">
        <f>VLOOKUP(#REF!,Sheet1!F:F,1,FALSE)</f>
        <v>#REF!</v>
      </c>
      <c r="O191" s="42" t="str">
        <f>VLOOKUP(B191,Sheet2!B:B,1,FALSE)</f>
        <v>周洁泉</v>
      </c>
      <c r="P191" s="42" t="e">
        <f>VLOOKUP(#REF!,Sheet2!F:F,1,FALSE)</f>
        <v>#REF!</v>
      </c>
      <c r="Q191" s="42" t="str">
        <f>VLOOKUP(B191,Sheet3!B:B,1,FALSE)</f>
        <v>周洁泉</v>
      </c>
      <c r="R191" s="42" t="e">
        <f>VLOOKUP(#REF!,Sheet3!F:F,1,FALSE)</f>
        <v>#REF!</v>
      </c>
    </row>
    <row r="192" ht="13.9" customHeight="1" spans="1:18">
      <c r="A192" s="51">
        <f t="shared" si="18"/>
        <v>189</v>
      </c>
      <c r="B192" s="52" t="s">
        <v>211</v>
      </c>
      <c r="C192" s="53" t="s">
        <v>16</v>
      </c>
      <c r="D192" s="52" t="s">
        <v>202</v>
      </c>
      <c r="E192" s="53" t="s">
        <v>18</v>
      </c>
      <c r="F192" s="52" t="s">
        <v>19</v>
      </c>
      <c r="G192" s="52" t="s">
        <v>20</v>
      </c>
      <c r="H192" s="53" t="s">
        <v>21</v>
      </c>
      <c r="I192" s="56">
        <v>85</v>
      </c>
      <c r="J192" s="52"/>
      <c r="K192" s="22" t="e">
        <f>2025-MID(#REF!,7,4)</f>
        <v>#REF!</v>
      </c>
      <c r="L192" s="57" t="s">
        <v>28</v>
      </c>
      <c r="M192" s="42" t="e">
        <f>VLOOKUP(B192,Sheet1!B:B,1,FALSE)</f>
        <v>#N/A</v>
      </c>
      <c r="N192" s="42" t="e">
        <f>VLOOKUP(#REF!,Sheet1!F:F,1,FALSE)</f>
        <v>#REF!</v>
      </c>
      <c r="O192" s="42" t="e">
        <f>VLOOKUP(B192,Sheet2!B:B,1,FALSE)</f>
        <v>#N/A</v>
      </c>
      <c r="P192" s="42" t="e">
        <f>VLOOKUP(#REF!,Sheet2!F:F,1,FALSE)</f>
        <v>#REF!</v>
      </c>
      <c r="Q192" s="42" t="e">
        <f>VLOOKUP(B192,Sheet3!B:B,1,FALSE)</f>
        <v>#N/A</v>
      </c>
      <c r="R192" s="42" t="e">
        <f>VLOOKUP(#REF!,Sheet3!F:F,1,FALSE)</f>
        <v>#REF!</v>
      </c>
    </row>
    <row r="193" ht="13.9" customHeight="1" spans="1:18">
      <c r="A193" s="51">
        <f t="shared" si="18"/>
        <v>190</v>
      </c>
      <c r="B193" s="52" t="s">
        <v>212</v>
      </c>
      <c r="C193" s="53" t="s">
        <v>16</v>
      </c>
      <c r="D193" s="52" t="s">
        <v>202</v>
      </c>
      <c r="E193" s="53" t="s">
        <v>18</v>
      </c>
      <c r="F193" s="52" t="s">
        <v>19</v>
      </c>
      <c r="G193" s="52" t="s">
        <v>20</v>
      </c>
      <c r="H193" s="53" t="s">
        <v>21</v>
      </c>
      <c r="I193" s="56">
        <v>121</v>
      </c>
      <c r="J193" s="52"/>
      <c r="K193" s="9"/>
      <c r="L193" s="57" t="s">
        <v>13</v>
      </c>
      <c r="M193" s="42" t="e">
        <f>VLOOKUP(B193,Sheet1!B:B,1,FALSE)</f>
        <v>#N/A</v>
      </c>
      <c r="N193" s="42" t="e">
        <f>VLOOKUP(#REF!,Sheet1!F:F,1,FALSE)</f>
        <v>#REF!</v>
      </c>
      <c r="O193" s="42" t="str">
        <f>VLOOKUP(B193,Sheet2!B:B,1,FALSE)</f>
        <v>周美花</v>
      </c>
      <c r="P193" s="42" t="e">
        <f>VLOOKUP(#REF!,Sheet2!F:F,1,FALSE)</f>
        <v>#REF!</v>
      </c>
      <c r="Q193" s="42" t="str">
        <f>VLOOKUP(B193,Sheet3!B:B,1,FALSE)</f>
        <v>周美花</v>
      </c>
      <c r="R193" s="42" t="e">
        <f>VLOOKUP(#REF!,Sheet3!F:F,1,FALSE)</f>
        <v>#REF!</v>
      </c>
    </row>
    <row r="194" ht="13.9" customHeight="1" spans="1:18">
      <c r="A194" s="51">
        <f t="shared" si="18"/>
        <v>191</v>
      </c>
      <c r="B194" s="52" t="s">
        <v>213</v>
      </c>
      <c r="C194" s="53" t="s">
        <v>16</v>
      </c>
      <c r="D194" s="52" t="s">
        <v>202</v>
      </c>
      <c r="E194" s="53" t="s">
        <v>18</v>
      </c>
      <c r="F194" s="52" t="s">
        <v>19</v>
      </c>
      <c r="G194" s="52" t="s">
        <v>20</v>
      </c>
      <c r="H194" s="53" t="s">
        <v>21</v>
      </c>
      <c r="I194" s="56">
        <v>121</v>
      </c>
      <c r="J194" s="52"/>
      <c r="K194" s="9"/>
      <c r="L194" s="57" t="s">
        <v>13</v>
      </c>
      <c r="M194" s="42" t="e">
        <f>VLOOKUP(B194,Sheet1!B:B,1,FALSE)</f>
        <v>#N/A</v>
      </c>
      <c r="N194" s="42" t="e">
        <f>VLOOKUP(#REF!,Sheet1!F:F,1,FALSE)</f>
        <v>#REF!</v>
      </c>
      <c r="O194" s="42" t="str">
        <f>VLOOKUP(B194,Sheet2!B:B,1,FALSE)</f>
        <v>周双兴</v>
      </c>
      <c r="P194" s="42" t="e">
        <f>VLOOKUP(#REF!,Sheet2!F:F,1,FALSE)</f>
        <v>#REF!</v>
      </c>
      <c r="Q194" s="42" t="str">
        <f>VLOOKUP(B194,Sheet3!B:B,1,FALSE)</f>
        <v>周双兴</v>
      </c>
      <c r="R194" s="42" t="e">
        <f>VLOOKUP(#REF!,Sheet3!F:F,1,FALSE)</f>
        <v>#REF!</v>
      </c>
    </row>
    <row r="195" ht="13.9" customHeight="1" spans="1:18">
      <c r="A195" s="51">
        <f t="shared" ref="A195:A204" si="19">ROW()-3</f>
        <v>192</v>
      </c>
      <c r="B195" s="52" t="s">
        <v>214</v>
      </c>
      <c r="C195" s="53" t="s">
        <v>16</v>
      </c>
      <c r="D195" s="52" t="s">
        <v>202</v>
      </c>
      <c r="E195" s="53" t="s">
        <v>18</v>
      </c>
      <c r="F195" s="52" t="s">
        <v>19</v>
      </c>
      <c r="G195" s="52" t="s">
        <v>20</v>
      </c>
      <c r="H195" s="53" t="s">
        <v>21</v>
      </c>
      <c r="I195" s="56">
        <v>145</v>
      </c>
      <c r="J195" s="52"/>
      <c r="K195" s="22" t="e">
        <f>2025-MID(#REF!,7,4)</f>
        <v>#REF!</v>
      </c>
      <c r="L195" s="57" t="s">
        <v>23</v>
      </c>
      <c r="M195" s="42" t="e">
        <f>VLOOKUP(B195,Sheet1!B:B,1,FALSE)</f>
        <v>#N/A</v>
      </c>
      <c r="N195" s="42" t="e">
        <f>VLOOKUP(#REF!,Sheet1!F:F,1,FALSE)</f>
        <v>#REF!</v>
      </c>
      <c r="O195" s="42" t="e">
        <f>VLOOKUP(B195,Sheet2!B:B,1,FALSE)</f>
        <v>#N/A</v>
      </c>
      <c r="P195" s="42" t="e">
        <f>VLOOKUP(#REF!,Sheet2!F:F,1,FALSE)</f>
        <v>#REF!</v>
      </c>
      <c r="Q195" s="42" t="str">
        <f>VLOOKUP(B195,Sheet3!B:B,1,FALSE)</f>
        <v>张美属</v>
      </c>
      <c r="R195" s="42" t="e">
        <f>VLOOKUP(#REF!,Sheet3!F:F,1,FALSE)</f>
        <v>#REF!</v>
      </c>
    </row>
    <row r="196" ht="13.9" customHeight="1" spans="1:18">
      <c r="A196" s="51">
        <f t="shared" si="19"/>
        <v>193</v>
      </c>
      <c r="B196" s="52" t="s">
        <v>93</v>
      </c>
      <c r="C196" s="53" t="s">
        <v>16</v>
      </c>
      <c r="D196" s="52" t="s">
        <v>202</v>
      </c>
      <c r="E196" s="53" t="s">
        <v>18</v>
      </c>
      <c r="F196" s="52" t="s">
        <v>19</v>
      </c>
      <c r="G196" s="52" t="s">
        <v>20</v>
      </c>
      <c r="H196" s="53" t="s">
        <v>21</v>
      </c>
      <c r="I196" s="56">
        <v>145</v>
      </c>
      <c r="J196" s="52"/>
      <c r="K196" s="22" t="e">
        <f>2025-MID(#REF!,7,4)</f>
        <v>#REF!</v>
      </c>
      <c r="L196" s="57" t="s">
        <v>23</v>
      </c>
      <c r="M196" s="42" t="e">
        <f>VLOOKUP(B196,Sheet1!B:B,1,FALSE)</f>
        <v>#N/A</v>
      </c>
      <c r="N196" s="42" t="e">
        <f>VLOOKUP(#REF!,Sheet1!F:F,1,FALSE)</f>
        <v>#REF!</v>
      </c>
      <c r="O196" s="42" t="e">
        <f>VLOOKUP(B196,Sheet2!B:B,1,FALSE)</f>
        <v>#N/A</v>
      </c>
      <c r="P196" s="42" t="e">
        <f>VLOOKUP(#REF!,Sheet2!F:F,1,FALSE)</f>
        <v>#REF!</v>
      </c>
      <c r="Q196" s="42" t="str">
        <f>VLOOKUP(B196,Sheet3!B:B,1,FALSE)</f>
        <v>陈玉吉</v>
      </c>
      <c r="R196" s="42" t="e">
        <f>VLOOKUP(#REF!,Sheet3!F:F,1,FALSE)</f>
        <v>#REF!</v>
      </c>
    </row>
    <row r="197" s="42" customFormat="1" ht="13.9" customHeight="1" spans="1:18">
      <c r="A197" s="51">
        <f t="shared" si="19"/>
        <v>194</v>
      </c>
      <c r="B197" s="52" t="s">
        <v>215</v>
      </c>
      <c r="C197" s="53" t="s">
        <v>16</v>
      </c>
      <c r="D197" s="52" t="s">
        <v>202</v>
      </c>
      <c r="E197" s="53" t="s">
        <v>18</v>
      </c>
      <c r="F197" s="52" t="s">
        <v>19</v>
      </c>
      <c r="G197" s="52" t="s">
        <v>20</v>
      </c>
      <c r="H197" s="53" t="s">
        <v>21</v>
      </c>
      <c r="I197" s="56">
        <v>121</v>
      </c>
      <c r="J197" s="52"/>
      <c r="K197" s="22" t="e">
        <f>2025-MID(#REF!,7,4)</f>
        <v>#REF!</v>
      </c>
      <c r="L197" s="57" t="s">
        <v>23</v>
      </c>
      <c r="M197" s="42" t="e">
        <f>VLOOKUP(B197,Sheet1!B:B,1,FALSE)</f>
        <v>#N/A</v>
      </c>
      <c r="N197" s="42" t="e">
        <f>VLOOKUP(#REF!,Sheet1!F:F,1,FALSE)</f>
        <v>#REF!</v>
      </c>
      <c r="O197" s="42" t="e">
        <f>VLOOKUP(B197,Sheet2!B:B,1,FALSE)</f>
        <v>#N/A</v>
      </c>
      <c r="P197" s="42" t="e">
        <f>VLOOKUP(#REF!,Sheet2!F:F,1,FALSE)</f>
        <v>#REF!</v>
      </c>
      <c r="Q197" s="42" t="str">
        <f>VLOOKUP(B197,Sheet3!B:B,1,FALSE)</f>
        <v>周丁财</v>
      </c>
      <c r="R197" s="42" t="e">
        <f>VLOOKUP(#REF!,Sheet3!F:F,1,FALSE)</f>
        <v>#REF!</v>
      </c>
    </row>
    <row r="198" s="1" customFormat="1" ht="13.9" customHeight="1" spans="1:19">
      <c r="A198" s="51">
        <f t="shared" si="19"/>
        <v>195</v>
      </c>
      <c r="B198" s="52" t="s">
        <v>216</v>
      </c>
      <c r="C198" s="53" t="s">
        <v>16</v>
      </c>
      <c r="D198" s="52" t="s">
        <v>202</v>
      </c>
      <c r="E198" s="53" t="s">
        <v>18</v>
      </c>
      <c r="F198" s="52" t="s">
        <v>19</v>
      </c>
      <c r="G198" s="52" t="s">
        <v>20</v>
      </c>
      <c r="H198" s="53" t="s">
        <v>21</v>
      </c>
      <c r="I198" s="56">
        <v>121</v>
      </c>
      <c r="J198" s="52"/>
      <c r="K198" s="22" t="e">
        <f>2025-MID(#REF!,7,4)</f>
        <v>#REF!</v>
      </c>
      <c r="L198" s="57" t="s">
        <v>23</v>
      </c>
      <c r="M198" s="42" t="e">
        <f>VLOOKUP(B198,Sheet1!B:B,1,FALSE)</f>
        <v>#N/A</v>
      </c>
      <c r="N198" s="42" t="e">
        <f>VLOOKUP(#REF!,Sheet1!F:F,1,FALSE)</f>
        <v>#REF!</v>
      </c>
      <c r="O198" s="42" t="str">
        <f>VLOOKUP(B198,Sheet2!B:B,1,FALSE)</f>
        <v>周素梅</v>
      </c>
      <c r="P198" s="42" t="e">
        <f>VLOOKUP(#REF!,Sheet2!F:F,1,FALSE)</f>
        <v>#REF!</v>
      </c>
      <c r="Q198" s="42" t="str">
        <f>VLOOKUP(B198,Sheet3!B:B,1,FALSE)</f>
        <v>周素梅</v>
      </c>
      <c r="R198" s="42" t="e">
        <f>VLOOKUP(#REF!,Sheet3!F:F,1,FALSE)</f>
        <v>#REF!</v>
      </c>
      <c r="S198" s="42"/>
    </row>
    <row r="199" s="43" customFormat="1" ht="13.9" customHeight="1" spans="1:19">
      <c r="A199" s="51">
        <f t="shared" si="19"/>
        <v>196</v>
      </c>
      <c r="B199" s="52" t="s">
        <v>217</v>
      </c>
      <c r="C199" s="53" t="s">
        <v>16</v>
      </c>
      <c r="D199" s="52" t="s">
        <v>202</v>
      </c>
      <c r="E199" s="53" t="s">
        <v>18</v>
      </c>
      <c r="F199" s="52" t="s">
        <v>19</v>
      </c>
      <c r="G199" s="52" t="s">
        <v>20</v>
      </c>
      <c r="H199" s="53" t="s">
        <v>21</v>
      </c>
      <c r="I199" s="56">
        <v>121</v>
      </c>
      <c r="J199" s="52"/>
      <c r="K199" s="9"/>
      <c r="L199" s="57" t="s">
        <v>34</v>
      </c>
      <c r="M199" s="42" t="e">
        <f>VLOOKUP(B199,Sheet1!B:B,1,FALSE)</f>
        <v>#N/A</v>
      </c>
      <c r="N199" s="42" t="e">
        <f>VLOOKUP(#REF!,Sheet1!F:F,1,FALSE)</f>
        <v>#REF!</v>
      </c>
      <c r="O199" s="42" t="str">
        <f>VLOOKUP(B199,Sheet2!B:B,1,FALSE)</f>
        <v>周其仁</v>
      </c>
      <c r="P199" s="42" t="e">
        <f>VLOOKUP(#REF!,Sheet2!F:F,1,FALSE)</f>
        <v>#REF!</v>
      </c>
      <c r="Q199" s="42" t="str">
        <f>VLOOKUP(B199,Sheet3!B:B,1,FALSE)</f>
        <v>周其仁</v>
      </c>
      <c r="R199" s="42" t="e">
        <f>VLOOKUP(#REF!,Sheet3!F:F,1,FALSE)</f>
        <v>#REF!</v>
      </c>
      <c r="S199" s="42"/>
    </row>
    <row r="200" ht="13.9" customHeight="1" spans="1:18">
      <c r="A200" s="51">
        <f t="shared" si="19"/>
        <v>197</v>
      </c>
      <c r="B200" s="52" t="s">
        <v>218</v>
      </c>
      <c r="C200" s="53" t="s">
        <v>16</v>
      </c>
      <c r="D200" s="52" t="s">
        <v>219</v>
      </c>
      <c r="E200" s="53" t="s">
        <v>18</v>
      </c>
      <c r="F200" s="52" t="s">
        <v>19</v>
      </c>
      <c r="G200" s="52" t="s">
        <v>20</v>
      </c>
      <c r="H200" s="53" t="s">
        <v>21</v>
      </c>
      <c r="I200" s="56">
        <v>145</v>
      </c>
      <c r="J200" s="52"/>
      <c r="K200" s="9"/>
      <c r="L200" s="57" t="s">
        <v>13</v>
      </c>
      <c r="M200" s="42" t="e">
        <f>VLOOKUP(B200,Sheet1!B:B,1,FALSE)</f>
        <v>#N/A</v>
      </c>
      <c r="N200" s="42" t="e">
        <f>VLOOKUP(#REF!,Sheet1!F:F,1,FALSE)</f>
        <v>#REF!</v>
      </c>
      <c r="O200" s="42" t="str">
        <f>VLOOKUP(B200,Sheet2!B:B,1,FALSE)</f>
        <v>黄桔花</v>
      </c>
      <c r="P200" s="42" t="e">
        <f>VLOOKUP(#REF!,Sheet2!F:F,1,FALSE)</f>
        <v>#REF!</v>
      </c>
      <c r="Q200" s="42" t="str">
        <f>VLOOKUP(B200,Sheet3!B:B,1,FALSE)</f>
        <v>黄桔花</v>
      </c>
      <c r="R200" s="42" t="e">
        <f>VLOOKUP(#REF!,Sheet3!F:F,1,FALSE)</f>
        <v>#REF!</v>
      </c>
    </row>
    <row r="201" ht="13.9" customHeight="1" spans="1:18">
      <c r="A201" s="51">
        <f t="shared" si="19"/>
        <v>198</v>
      </c>
      <c r="B201" s="52" t="s">
        <v>220</v>
      </c>
      <c r="C201" s="53" t="s">
        <v>16</v>
      </c>
      <c r="D201" s="52" t="s">
        <v>219</v>
      </c>
      <c r="E201" s="53" t="s">
        <v>18</v>
      </c>
      <c r="F201" s="52" t="s">
        <v>19</v>
      </c>
      <c r="G201" s="52" t="s">
        <v>20</v>
      </c>
      <c r="H201" s="53" t="s">
        <v>21</v>
      </c>
      <c r="I201" s="56">
        <v>145</v>
      </c>
      <c r="J201" s="52"/>
      <c r="K201" s="9"/>
      <c r="L201" s="57" t="s">
        <v>13</v>
      </c>
      <c r="M201" s="42" t="str">
        <f>VLOOKUP(B201,Sheet1!B:B,1,FALSE)</f>
        <v>陈德炎</v>
      </c>
      <c r="N201" s="42" t="e">
        <f>VLOOKUP(#REF!,Sheet1!F:F,1,FALSE)</f>
        <v>#REF!</v>
      </c>
      <c r="O201" s="42" t="str">
        <f>VLOOKUP(B201,Sheet2!B:B,1,FALSE)</f>
        <v>陈炳炎</v>
      </c>
      <c r="P201" s="42" t="e">
        <f>VLOOKUP(#REF!,Sheet2!F:F,1,FALSE)</f>
        <v>#REF!</v>
      </c>
      <c r="Q201" s="42" t="str">
        <f>VLOOKUP(B201,Sheet3!B:B,1,FALSE)</f>
        <v>陈炳炎</v>
      </c>
      <c r="R201" s="42" t="e">
        <f>VLOOKUP(#REF!,Sheet3!F:F,1,FALSE)</f>
        <v>#REF!</v>
      </c>
    </row>
    <row r="202" ht="13.9" customHeight="1" spans="1:18">
      <c r="A202" s="51">
        <f t="shared" si="19"/>
        <v>199</v>
      </c>
      <c r="B202" s="52" t="s">
        <v>221</v>
      </c>
      <c r="C202" s="53" t="s">
        <v>16</v>
      </c>
      <c r="D202" s="52" t="s">
        <v>219</v>
      </c>
      <c r="E202" s="53" t="s">
        <v>18</v>
      </c>
      <c r="F202" s="52" t="s">
        <v>19</v>
      </c>
      <c r="G202" s="52" t="s">
        <v>20</v>
      </c>
      <c r="H202" s="53" t="s">
        <v>21</v>
      </c>
      <c r="I202" s="56">
        <v>145</v>
      </c>
      <c r="J202" s="52"/>
      <c r="K202" s="9"/>
      <c r="L202" s="57" t="s">
        <v>13</v>
      </c>
      <c r="M202" s="42" t="e">
        <f>VLOOKUP(B202,Sheet1!B:B,1,FALSE)</f>
        <v>#N/A</v>
      </c>
      <c r="N202" s="42" t="e">
        <f>VLOOKUP(#REF!,Sheet1!F:F,1,FALSE)</f>
        <v>#REF!</v>
      </c>
      <c r="O202" s="42" t="str">
        <f>VLOOKUP(B202,Sheet2!B:B,1,FALSE)</f>
        <v>陈元桥</v>
      </c>
      <c r="P202" s="42" t="e">
        <f>VLOOKUP(#REF!,Sheet2!F:F,1,FALSE)</f>
        <v>#REF!</v>
      </c>
      <c r="Q202" s="42" t="str">
        <f>VLOOKUP(B202,Sheet3!B:B,1,FALSE)</f>
        <v>陈元桥</v>
      </c>
      <c r="R202" s="42" t="e">
        <f>VLOOKUP(#REF!,Sheet3!F:F,1,FALSE)</f>
        <v>#REF!</v>
      </c>
    </row>
    <row r="203" ht="13.9" customHeight="1" spans="1:18">
      <c r="A203" s="51">
        <f t="shared" si="19"/>
        <v>200</v>
      </c>
      <c r="B203" s="52" t="s">
        <v>222</v>
      </c>
      <c r="C203" s="53" t="s">
        <v>16</v>
      </c>
      <c r="D203" s="52" t="s">
        <v>219</v>
      </c>
      <c r="E203" s="53" t="s">
        <v>18</v>
      </c>
      <c r="F203" s="52" t="s">
        <v>19</v>
      </c>
      <c r="G203" s="52" t="s">
        <v>20</v>
      </c>
      <c r="H203" s="53" t="s">
        <v>21</v>
      </c>
      <c r="I203" s="56">
        <v>145</v>
      </c>
      <c r="J203" s="52"/>
      <c r="K203" s="9"/>
      <c r="L203" s="57" t="s">
        <v>13</v>
      </c>
      <c r="M203" s="42" t="e">
        <f>VLOOKUP(B203,Sheet1!B:B,1,FALSE)</f>
        <v>#N/A</v>
      </c>
      <c r="N203" s="42" t="e">
        <f>VLOOKUP(#REF!,Sheet1!F:F,1,FALSE)</f>
        <v>#REF!</v>
      </c>
      <c r="O203" s="42" t="str">
        <f>VLOOKUP(B203,Sheet2!B:B,1,FALSE)</f>
        <v>周治录</v>
      </c>
      <c r="P203" s="42" t="e">
        <f>VLOOKUP(#REF!,Sheet2!F:F,1,FALSE)</f>
        <v>#REF!</v>
      </c>
      <c r="Q203" s="42" t="str">
        <f>VLOOKUP(B203,Sheet3!B:B,1,FALSE)</f>
        <v>周治录</v>
      </c>
      <c r="R203" s="42" t="e">
        <f>VLOOKUP(#REF!,Sheet3!F:F,1,FALSE)</f>
        <v>#REF!</v>
      </c>
    </row>
    <row r="204" ht="13.9" customHeight="1" spans="1:18">
      <c r="A204" s="51">
        <f t="shared" si="19"/>
        <v>201</v>
      </c>
      <c r="B204" s="52" t="s">
        <v>223</v>
      </c>
      <c r="C204" s="53" t="s">
        <v>16</v>
      </c>
      <c r="D204" s="52" t="s">
        <v>219</v>
      </c>
      <c r="E204" s="53" t="s">
        <v>18</v>
      </c>
      <c r="F204" s="52" t="s">
        <v>19</v>
      </c>
      <c r="G204" s="52" t="s">
        <v>20</v>
      </c>
      <c r="H204" s="53" t="s">
        <v>21</v>
      </c>
      <c r="I204" s="56">
        <v>145</v>
      </c>
      <c r="J204" s="52"/>
      <c r="K204" s="9"/>
      <c r="L204" s="57" t="s">
        <v>13</v>
      </c>
      <c r="M204" s="42" t="e">
        <f>VLOOKUP(B204,Sheet1!B:B,1,FALSE)</f>
        <v>#N/A</v>
      </c>
      <c r="N204" s="42" t="e">
        <f>VLOOKUP(#REF!,Sheet1!F:F,1,FALSE)</f>
        <v>#REF!</v>
      </c>
      <c r="O204" s="42" t="str">
        <f>VLOOKUP(B204,Sheet2!B:B,1,FALSE)</f>
        <v>陈丽婷</v>
      </c>
      <c r="P204" s="42" t="e">
        <f>VLOOKUP(#REF!,Sheet2!F:F,1,FALSE)</f>
        <v>#REF!</v>
      </c>
      <c r="Q204" s="42" t="str">
        <f>VLOOKUP(B204,Sheet3!B:B,1,FALSE)</f>
        <v>陈宝婷</v>
      </c>
      <c r="R204" s="42" t="e">
        <f>VLOOKUP(#REF!,Sheet3!F:F,1,FALSE)</f>
        <v>#REF!</v>
      </c>
    </row>
    <row r="205" ht="13.9" customHeight="1" spans="1:18">
      <c r="A205" s="51">
        <f t="shared" ref="A205:A214" si="20">ROW()-3</f>
        <v>202</v>
      </c>
      <c r="B205" s="52" t="s">
        <v>224</v>
      </c>
      <c r="C205" s="53" t="s">
        <v>16</v>
      </c>
      <c r="D205" s="52" t="s">
        <v>219</v>
      </c>
      <c r="E205" s="53" t="s">
        <v>18</v>
      </c>
      <c r="F205" s="52" t="s">
        <v>19</v>
      </c>
      <c r="G205" s="52" t="s">
        <v>20</v>
      </c>
      <c r="H205" s="53" t="s">
        <v>21</v>
      </c>
      <c r="I205" s="56">
        <v>145</v>
      </c>
      <c r="J205" s="52"/>
      <c r="K205" s="9"/>
      <c r="L205" s="57" t="s">
        <v>13</v>
      </c>
      <c r="M205" s="42" t="str">
        <f>VLOOKUP(B205,Sheet1!B:B,1,FALSE)</f>
        <v>陈道生</v>
      </c>
      <c r="N205" s="42" t="e">
        <f>VLOOKUP(#REF!,Sheet1!F:F,1,FALSE)</f>
        <v>#REF!</v>
      </c>
      <c r="O205" s="42" t="str">
        <f>VLOOKUP(B205,Sheet2!B:B,1,FALSE)</f>
        <v>陈明生</v>
      </c>
      <c r="P205" s="42" t="e">
        <f>VLOOKUP(#REF!,Sheet2!F:F,1,FALSE)</f>
        <v>#REF!</v>
      </c>
      <c r="Q205" s="42" t="str">
        <f>VLOOKUP(B205,Sheet3!B:B,1,FALSE)</f>
        <v>陈明生</v>
      </c>
      <c r="R205" s="42" t="e">
        <f>VLOOKUP(#REF!,Sheet3!F:F,1,FALSE)</f>
        <v>#REF!</v>
      </c>
    </row>
    <row r="206" ht="13.9" customHeight="1" spans="1:18">
      <c r="A206" s="51">
        <f t="shared" si="20"/>
        <v>203</v>
      </c>
      <c r="B206" s="52" t="s">
        <v>225</v>
      </c>
      <c r="C206" s="53" t="s">
        <v>16</v>
      </c>
      <c r="D206" s="52" t="s">
        <v>219</v>
      </c>
      <c r="E206" s="53" t="s">
        <v>18</v>
      </c>
      <c r="F206" s="52" t="s">
        <v>19</v>
      </c>
      <c r="G206" s="52" t="s">
        <v>20</v>
      </c>
      <c r="H206" s="53" t="s">
        <v>21</v>
      </c>
      <c r="I206" s="56">
        <v>121</v>
      </c>
      <c r="J206" s="52"/>
      <c r="K206" s="22" t="e">
        <f>2025-MID(#REF!,7,4)</f>
        <v>#REF!</v>
      </c>
      <c r="L206" s="57" t="s">
        <v>23</v>
      </c>
      <c r="M206" s="42" t="e">
        <f>VLOOKUP(B206,Sheet1!B:B,1,FALSE)</f>
        <v>#N/A</v>
      </c>
      <c r="N206" s="42" t="e">
        <f>VLOOKUP(#REF!,Sheet1!F:F,1,FALSE)</f>
        <v>#REF!</v>
      </c>
      <c r="O206" s="42" t="str">
        <f>VLOOKUP(B206,Sheet2!B:B,1,FALSE)</f>
        <v>陈连花</v>
      </c>
      <c r="P206" s="42" t="e">
        <f>VLOOKUP(#REF!,Sheet2!F:F,1,FALSE)</f>
        <v>#REF!</v>
      </c>
      <c r="Q206" s="42" t="str">
        <f>VLOOKUP(B206,Sheet3!B:B,1,FALSE)</f>
        <v>陈连花</v>
      </c>
      <c r="R206" s="42" t="e">
        <f>VLOOKUP(#REF!,Sheet3!F:F,1,FALSE)</f>
        <v>#REF!</v>
      </c>
    </row>
    <row r="207" ht="13.9" customHeight="1" spans="1:18">
      <c r="A207" s="51">
        <f t="shared" si="20"/>
        <v>204</v>
      </c>
      <c r="B207" s="52" t="s">
        <v>226</v>
      </c>
      <c r="C207" s="53" t="s">
        <v>16</v>
      </c>
      <c r="D207" s="52" t="s">
        <v>219</v>
      </c>
      <c r="E207" s="53" t="s">
        <v>18</v>
      </c>
      <c r="F207" s="52" t="s">
        <v>19</v>
      </c>
      <c r="G207" s="52" t="s">
        <v>20</v>
      </c>
      <c r="H207" s="53" t="s">
        <v>21</v>
      </c>
      <c r="I207" s="56">
        <v>121</v>
      </c>
      <c r="J207" s="52"/>
      <c r="K207" s="9"/>
      <c r="L207" s="57" t="s">
        <v>13</v>
      </c>
      <c r="M207" s="42" t="e">
        <f>VLOOKUP(B207,Sheet1!B:B,1,FALSE)</f>
        <v>#N/A</v>
      </c>
      <c r="N207" s="42" t="e">
        <f>VLOOKUP(#REF!,Sheet1!F:F,1,FALSE)</f>
        <v>#REF!</v>
      </c>
      <c r="O207" s="42" t="str">
        <f>VLOOKUP(B207,Sheet2!B:B,1,FALSE)</f>
        <v>陈双展</v>
      </c>
      <c r="P207" s="42" t="e">
        <f>VLOOKUP(#REF!,Sheet2!F:F,1,FALSE)</f>
        <v>#REF!</v>
      </c>
      <c r="Q207" s="42" t="str">
        <f>VLOOKUP(B207,Sheet3!B:B,1,FALSE)</f>
        <v>陈双展</v>
      </c>
      <c r="R207" s="42" t="e">
        <f>VLOOKUP(#REF!,Sheet3!F:F,1,FALSE)</f>
        <v>#REF!</v>
      </c>
    </row>
    <row r="208" ht="13.9" customHeight="1" spans="1:18">
      <c r="A208" s="51">
        <f t="shared" si="20"/>
        <v>205</v>
      </c>
      <c r="B208" s="52" t="s">
        <v>227</v>
      </c>
      <c r="C208" s="53" t="s">
        <v>16</v>
      </c>
      <c r="D208" s="52" t="s">
        <v>219</v>
      </c>
      <c r="E208" s="53" t="s">
        <v>18</v>
      </c>
      <c r="F208" s="52" t="s">
        <v>19</v>
      </c>
      <c r="G208" s="52" t="s">
        <v>20</v>
      </c>
      <c r="H208" s="53" t="s">
        <v>21</v>
      </c>
      <c r="I208" s="56">
        <v>85</v>
      </c>
      <c r="J208" s="52"/>
      <c r="K208" s="22" t="e">
        <f>2025-MID(#REF!,7,4)</f>
        <v>#REF!</v>
      </c>
      <c r="L208" s="57" t="s">
        <v>28</v>
      </c>
      <c r="M208" s="42" t="str">
        <f>VLOOKUP(B208,Sheet1!B:B,1,FALSE)</f>
        <v>林秀玉</v>
      </c>
      <c r="N208" s="42" t="e">
        <f>VLOOKUP(#REF!,Sheet1!F:F,1,FALSE)</f>
        <v>#REF!</v>
      </c>
      <c r="O208" s="42" t="e">
        <f>VLOOKUP(B208,Sheet2!B:B,1,FALSE)</f>
        <v>#N/A</v>
      </c>
      <c r="P208" s="42" t="e">
        <f>VLOOKUP(#REF!,Sheet2!F:F,1,FALSE)</f>
        <v>#REF!</v>
      </c>
      <c r="Q208" s="42" t="e">
        <f>VLOOKUP(B208,Sheet3!B:B,1,FALSE)</f>
        <v>#N/A</v>
      </c>
      <c r="R208" s="42" t="e">
        <f>VLOOKUP(#REF!,Sheet3!F:F,1,FALSE)</f>
        <v>#REF!</v>
      </c>
    </row>
    <row r="209" ht="13.9" customHeight="1" spans="1:18">
      <c r="A209" s="51">
        <f t="shared" si="20"/>
        <v>206</v>
      </c>
      <c r="B209" s="52" t="s">
        <v>228</v>
      </c>
      <c r="C209" s="53" t="s">
        <v>16</v>
      </c>
      <c r="D209" s="52" t="s">
        <v>219</v>
      </c>
      <c r="E209" s="53" t="s">
        <v>18</v>
      </c>
      <c r="F209" s="52" t="s">
        <v>19</v>
      </c>
      <c r="G209" s="52" t="s">
        <v>20</v>
      </c>
      <c r="H209" s="53" t="s">
        <v>21</v>
      </c>
      <c r="I209" s="56">
        <v>121</v>
      </c>
      <c r="J209" s="52"/>
      <c r="K209" s="9"/>
      <c r="L209" s="57" t="s">
        <v>13</v>
      </c>
      <c r="M209" s="42" t="str">
        <f>VLOOKUP(B209,Sheet1!B:B,1,FALSE)</f>
        <v>林友云</v>
      </c>
      <c r="N209" s="42" t="e">
        <f>VLOOKUP(#REF!,Sheet1!F:F,1,FALSE)</f>
        <v>#REF!</v>
      </c>
      <c r="O209" s="42" t="str">
        <f>VLOOKUP(B209,Sheet2!B:B,1,FALSE)</f>
        <v>林玉云</v>
      </c>
      <c r="P209" s="42" t="e">
        <f>VLOOKUP(#REF!,Sheet2!F:F,1,FALSE)</f>
        <v>#REF!</v>
      </c>
      <c r="Q209" s="42" t="str">
        <f>VLOOKUP(B209,Sheet3!B:B,1,FALSE)</f>
        <v>林惠云</v>
      </c>
      <c r="R209" s="42" t="e">
        <f>VLOOKUP(#REF!,Sheet3!F:F,1,FALSE)</f>
        <v>#REF!</v>
      </c>
    </row>
    <row r="210" ht="13.9" customHeight="1" spans="1:18">
      <c r="A210" s="51">
        <f t="shared" si="20"/>
        <v>207</v>
      </c>
      <c r="B210" s="52" t="s">
        <v>112</v>
      </c>
      <c r="C210" s="53" t="s">
        <v>16</v>
      </c>
      <c r="D210" s="52" t="s">
        <v>219</v>
      </c>
      <c r="E210" s="53" t="s">
        <v>18</v>
      </c>
      <c r="F210" s="52" t="s">
        <v>19</v>
      </c>
      <c r="G210" s="52" t="s">
        <v>20</v>
      </c>
      <c r="H210" s="53" t="s">
        <v>21</v>
      </c>
      <c r="I210" s="56">
        <v>121</v>
      </c>
      <c r="J210" s="52"/>
      <c r="K210" s="9"/>
      <c r="L210" s="57" t="s">
        <v>13</v>
      </c>
      <c r="M210" s="42" t="e">
        <f>VLOOKUP(B210,Sheet1!B:B,1,FALSE)</f>
        <v>#N/A</v>
      </c>
      <c r="N210" s="42" t="e">
        <f>VLOOKUP(#REF!,Sheet1!F:F,1,FALSE)</f>
        <v>#REF!</v>
      </c>
      <c r="O210" s="42" t="str">
        <f>VLOOKUP(B210,Sheet2!B:B,1,FALSE)</f>
        <v>陈福泽</v>
      </c>
      <c r="P210" s="42" t="e">
        <f>VLOOKUP(#REF!,Sheet2!F:F,1,FALSE)</f>
        <v>#REF!</v>
      </c>
      <c r="Q210" s="42" t="str">
        <f>VLOOKUP(B210,Sheet3!B:B,1,FALSE)</f>
        <v>陈福泽</v>
      </c>
      <c r="R210" s="42" t="e">
        <f>VLOOKUP(#REF!,Sheet3!F:F,1,FALSE)</f>
        <v>#REF!</v>
      </c>
    </row>
    <row r="211" ht="13.9" customHeight="1" spans="1:18">
      <c r="A211" s="51">
        <f t="shared" si="20"/>
        <v>208</v>
      </c>
      <c r="B211" s="52" t="s">
        <v>229</v>
      </c>
      <c r="C211" s="53" t="s">
        <v>16</v>
      </c>
      <c r="D211" s="52" t="s">
        <v>219</v>
      </c>
      <c r="E211" s="53" t="s">
        <v>18</v>
      </c>
      <c r="F211" s="52" t="s">
        <v>19</v>
      </c>
      <c r="G211" s="52" t="s">
        <v>20</v>
      </c>
      <c r="H211" s="53" t="s">
        <v>21</v>
      </c>
      <c r="I211" s="56">
        <v>121</v>
      </c>
      <c r="J211" s="52"/>
      <c r="K211" s="9"/>
      <c r="L211" s="57" t="s">
        <v>13</v>
      </c>
      <c r="M211" s="42" t="e">
        <f>VLOOKUP(B211,Sheet1!B:B,1,FALSE)</f>
        <v>#N/A</v>
      </c>
      <c r="N211" s="42" t="e">
        <f>VLOOKUP(#REF!,Sheet1!F:F,1,FALSE)</f>
        <v>#REF!</v>
      </c>
      <c r="O211" s="42" t="str">
        <f>VLOOKUP(B211,Sheet2!B:B,1,FALSE)</f>
        <v>陈坚固</v>
      </c>
      <c r="P211" s="42" t="e">
        <f>VLOOKUP(#REF!,Sheet2!F:F,1,FALSE)</f>
        <v>#REF!</v>
      </c>
      <c r="Q211" s="42" t="str">
        <f>VLOOKUP(B211,Sheet3!B:B,1,FALSE)</f>
        <v>陈坚固</v>
      </c>
      <c r="R211" s="42" t="e">
        <f>VLOOKUP(#REF!,Sheet3!F:F,1,FALSE)</f>
        <v>#REF!</v>
      </c>
    </row>
    <row r="212" ht="13.9" customHeight="1" spans="1:18">
      <c r="A212" s="51">
        <f t="shared" si="20"/>
        <v>209</v>
      </c>
      <c r="B212" s="52" t="s">
        <v>230</v>
      </c>
      <c r="C212" s="53" t="s">
        <v>16</v>
      </c>
      <c r="D212" s="52" t="s">
        <v>219</v>
      </c>
      <c r="E212" s="53" t="s">
        <v>18</v>
      </c>
      <c r="F212" s="52" t="s">
        <v>19</v>
      </c>
      <c r="G212" s="52" t="s">
        <v>20</v>
      </c>
      <c r="H212" s="53" t="s">
        <v>21</v>
      </c>
      <c r="I212" s="56">
        <v>85</v>
      </c>
      <c r="J212" s="52"/>
      <c r="K212" s="22" t="e">
        <f>2025-MID(#REF!,7,4)</f>
        <v>#REF!</v>
      </c>
      <c r="L212" s="57" t="s">
        <v>28</v>
      </c>
      <c r="M212" s="42" t="e">
        <f>VLOOKUP(B212,Sheet1!B:B,1,FALSE)</f>
        <v>#N/A</v>
      </c>
      <c r="N212" s="42" t="e">
        <f>VLOOKUP(#REF!,Sheet1!F:F,1,FALSE)</f>
        <v>#REF!</v>
      </c>
      <c r="O212" s="42" t="e">
        <f>VLOOKUP(B212,Sheet2!B:B,1,FALSE)</f>
        <v>#N/A</v>
      </c>
      <c r="P212" s="42" t="e">
        <f>VLOOKUP(#REF!,Sheet2!F:F,1,FALSE)</f>
        <v>#REF!</v>
      </c>
      <c r="Q212" s="42" t="e">
        <f>VLOOKUP(B212,Sheet3!B:B,1,FALSE)</f>
        <v>#N/A</v>
      </c>
      <c r="R212" s="42" t="e">
        <f>VLOOKUP(#REF!,Sheet3!F:F,1,FALSE)</f>
        <v>#REF!</v>
      </c>
    </row>
    <row r="213" ht="13.9" customHeight="1" spans="1:18">
      <c r="A213" s="51">
        <f t="shared" si="20"/>
        <v>210</v>
      </c>
      <c r="B213" s="52" t="s">
        <v>231</v>
      </c>
      <c r="C213" s="53" t="s">
        <v>16</v>
      </c>
      <c r="D213" s="52" t="s">
        <v>219</v>
      </c>
      <c r="E213" s="53" t="s">
        <v>18</v>
      </c>
      <c r="F213" s="52" t="s">
        <v>19</v>
      </c>
      <c r="G213" s="52" t="s">
        <v>20</v>
      </c>
      <c r="H213" s="53" t="s">
        <v>21</v>
      </c>
      <c r="I213" s="56">
        <v>121</v>
      </c>
      <c r="J213" s="52"/>
      <c r="K213" s="22" t="e">
        <f>2025-MID(#REF!,7,4)</f>
        <v>#REF!</v>
      </c>
      <c r="L213" s="57" t="s">
        <v>23</v>
      </c>
      <c r="M213" s="42" t="e">
        <f>VLOOKUP(B213,Sheet1!B:B,1,FALSE)</f>
        <v>#N/A</v>
      </c>
      <c r="N213" s="42" t="e">
        <f>VLOOKUP(#REF!,Sheet1!F:F,1,FALSE)</f>
        <v>#REF!</v>
      </c>
      <c r="O213" s="42" t="e">
        <f>VLOOKUP(B213,Sheet2!B:B,1,FALSE)</f>
        <v>#N/A</v>
      </c>
      <c r="P213" s="42" t="e">
        <f>VLOOKUP(#REF!,Sheet2!F:F,1,FALSE)</f>
        <v>#REF!</v>
      </c>
      <c r="Q213" s="42" t="str">
        <f>VLOOKUP(B213,Sheet3!B:B,1,FALSE)</f>
        <v>肖丽珠</v>
      </c>
      <c r="R213" s="42" t="e">
        <f>VLOOKUP(#REF!,Sheet3!F:F,1,FALSE)</f>
        <v>#REF!</v>
      </c>
    </row>
    <row r="214" ht="13.9" customHeight="1" spans="1:18">
      <c r="A214" s="51">
        <f t="shared" si="20"/>
        <v>211</v>
      </c>
      <c r="B214" s="52" t="s">
        <v>232</v>
      </c>
      <c r="C214" s="53" t="s">
        <v>16</v>
      </c>
      <c r="D214" s="52" t="s">
        <v>219</v>
      </c>
      <c r="E214" s="53" t="s">
        <v>18</v>
      </c>
      <c r="F214" s="52" t="s">
        <v>19</v>
      </c>
      <c r="G214" s="52" t="s">
        <v>20</v>
      </c>
      <c r="H214" s="53" t="s">
        <v>21</v>
      </c>
      <c r="I214" s="56">
        <v>121</v>
      </c>
      <c r="J214" s="52"/>
      <c r="K214" s="22" t="e">
        <f>2025-MID(#REF!,7,4)</f>
        <v>#REF!</v>
      </c>
      <c r="L214" s="57" t="s">
        <v>23</v>
      </c>
      <c r="M214" s="42" t="e">
        <f>VLOOKUP(B214,Sheet1!B:B,1,FALSE)</f>
        <v>#N/A</v>
      </c>
      <c r="N214" s="42" t="e">
        <f>VLOOKUP(#REF!,Sheet1!F:F,1,FALSE)</f>
        <v>#REF!</v>
      </c>
      <c r="O214" s="42" t="e">
        <f>VLOOKUP(B214,Sheet2!B:B,1,FALSE)</f>
        <v>#N/A</v>
      </c>
      <c r="P214" s="42" t="e">
        <f>VLOOKUP(#REF!,Sheet2!F:F,1,FALSE)</f>
        <v>#REF!</v>
      </c>
      <c r="Q214" s="42" t="str">
        <f>VLOOKUP(B214,Sheet3!B:B,1,FALSE)</f>
        <v>周正主</v>
      </c>
      <c r="R214" s="42" t="e">
        <f>VLOOKUP(#REF!,Sheet3!F:F,1,FALSE)</f>
        <v>#REF!</v>
      </c>
    </row>
    <row r="215" ht="13.9" customHeight="1" spans="1:18">
      <c r="A215" s="51">
        <f t="shared" ref="A215:A224" si="21">ROW()-3</f>
        <v>212</v>
      </c>
      <c r="B215" s="52" t="s">
        <v>233</v>
      </c>
      <c r="C215" s="53" t="s">
        <v>16</v>
      </c>
      <c r="D215" s="52" t="s">
        <v>219</v>
      </c>
      <c r="E215" s="53" t="s">
        <v>18</v>
      </c>
      <c r="F215" s="52" t="s">
        <v>19</v>
      </c>
      <c r="G215" s="52" t="s">
        <v>20</v>
      </c>
      <c r="H215" s="53" t="s">
        <v>21</v>
      </c>
      <c r="I215" s="56">
        <v>121</v>
      </c>
      <c r="J215" s="52"/>
      <c r="K215" s="22" t="e">
        <f>2025-MID(#REF!,7,4)</f>
        <v>#REF!</v>
      </c>
      <c r="L215" s="57" t="s">
        <v>23</v>
      </c>
      <c r="M215" s="42" t="str">
        <f>VLOOKUP(B215,Sheet1!B:B,1,FALSE)</f>
        <v>黄成团</v>
      </c>
      <c r="N215" s="42" t="e">
        <f>VLOOKUP(#REF!,Sheet1!F:F,1,FALSE)</f>
        <v>#REF!</v>
      </c>
      <c r="O215" s="42" t="str">
        <f>VLOOKUP(B215,Sheet2!B:B,1,FALSE)</f>
        <v>黄丽美</v>
      </c>
      <c r="P215" s="42" t="e">
        <f>VLOOKUP(#REF!,Sheet2!F:F,1,FALSE)</f>
        <v>#REF!</v>
      </c>
      <c r="Q215" s="42" t="str">
        <f>VLOOKUP(B215,Sheet3!B:B,1,FALSE)</f>
        <v>黄桔花</v>
      </c>
      <c r="R215" s="42" t="e">
        <f>VLOOKUP(#REF!,Sheet3!F:F,1,FALSE)</f>
        <v>#REF!</v>
      </c>
    </row>
    <row r="216" ht="13.9" customHeight="1" spans="1:18">
      <c r="A216" s="51">
        <f t="shared" si="21"/>
        <v>213</v>
      </c>
      <c r="B216" s="52" t="s">
        <v>98</v>
      </c>
      <c r="C216" s="53" t="s">
        <v>16</v>
      </c>
      <c r="D216" s="52" t="s">
        <v>219</v>
      </c>
      <c r="E216" s="53" t="s">
        <v>18</v>
      </c>
      <c r="F216" s="52" t="s">
        <v>19</v>
      </c>
      <c r="G216" s="52" t="s">
        <v>20</v>
      </c>
      <c r="H216" s="53" t="s">
        <v>21</v>
      </c>
      <c r="I216" s="56">
        <v>121</v>
      </c>
      <c r="J216" s="52"/>
      <c r="K216" s="22" t="e">
        <f>2025-MID(#REF!,7,4)</f>
        <v>#REF!</v>
      </c>
      <c r="L216" s="57" t="s">
        <v>23</v>
      </c>
      <c r="M216" s="42" t="str">
        <f>VLOOKUP(B216,Sheet1!B:B,1,FALSE)</f>
        <v>陈兼才</v>
      </c>
      <c r="N216" s="42" t="e">
        <f>VLOOKUP(#REF!,Sheet1!F:F,1,FALSE)</f>
        <v>#REF!</v>
      </c>
      <c r="O216" s="42" t="str">
        <f>VLOOKUP(B216,Sheet2!B:B,1,FALSE)</f>
        <v>陈建才</v>
      </c>
      <c r="P216" s="42" t="e">
        <f>VLOOKUP(#REF!,Sheet2!F:F,1,FALSE)</f>
        <v>#REF!</v>
      </c>
      <c r="Q216" s="42" t="str">
        <f>VLOOKUP(B216,Sheet3!B:B,1,FALSE)</f>
        <v>陈建才</v>
      </c>
      <c r="R216" s="42" t="e">
        <f>VLOOKUP(#REF!,Sheet3!F:F,1,FALSE)</f>
        <v>#REF!</v>
      </c>
    </row>
    <row r="217" ht="13.9" customHeight="1" spans="1:18">
      <c r="A217" s="51">
        <f t="shared" si="21"/>
        <v>214</v>
      </c>
      <c r="B217" s="52" t="s">
        <v>234</v>
      </c>
      <c r="C217" s="53" t="s">
        <v>16</v>
      </c>
      <c r="D217" s="52" t="s">
        <v>219</v>
      </c>
      <c r="E217" s="53" t="s">
        <v>18</v>
      </c>
      <c r="F217" s="52" t="s">
        <v>19</v>
      </c>
      <c r="G217" s="52" t="s">
        <v>20</v>
      </c>
      <c r="H217" s="53" t="s">
        <v>21</v>
      </c>
      <c r="I217" s="56">
        <v>145</v>
      </c>
      <c r="J217" s="52"/>
      <c r="K217" s="22" t="e">
        <f>2025-MID(#REF!,7,4)</f>
        <v>#REF!</v>
      </c>
      <c r="L217" s="57" t="s">
        <v>23</v>
      </c>
      <c r="M217" s="42" t="e">
        <f>VLOOKUP(B217,Sheet1!B:B,1,FALSE)</f>
        <v>#N/A</v>
      </c>
      <c r="N217" s="42" t="e">
        <f>VLOOKUP(#REF!,Sheet1!F:F,1,FALSE)</f>
        <v>#REF!</v>
      </c>
      <c r="O217" s="42" t="e">
        <f>VLOOKUP(B217,Sheet2!B:B,1,FALSE)</f>
        <v>#N/A</v>
      </c>
      <c r="P217" s="42" t="e">
        <f>VLOOKUP(#REF!,Sheet2!F:F,1,FALSE)</f>
        <v>#REF!</v>
      </c>
      <c r="Q217" s="42" t="str">
        <f>VLOOKUP(B217,Sheet3!B:B,1,FALSE)</f>
        <v>陈元昌</v>
      </c>
      <c r="R217" s="42" t="e">
        <f>VLOOKUP(#REF!,Sheet3!F:F,1,FALSE)</f>
        <v>#REF!</v>
      </c>
    </row>
    <row r="218" s="1" customFormat="1" ht="13.9" customHeight="1" spans="1:19">
      <c r="A218" s="51">
        <f t="shared" si="21"/>
        <v>215</v>
      </c>
      <c r="B218" s="52" t="s">
        <v>235</v>
      </c>
      <c r="C218" s="53" t="s">
        <v>16</v>
      </c>
      <c r="D218" s="52" t="s">
        <v>219</v>
      </c>
      <c r="E218" s="53" t="s">
        <v>18</v>
      </c>
      <c r="F218" s="52" t="s">
        <v>19</v>
      </c>
      <c r="G218" s="52" t="s">
        <v>20</v>
      </c>
      <c r="H218" s="53" t="s">
        <v>21</v>
      </c>
      <c r="I218" s="56">
        <v>121</v>
      </c>
      <c r="J218" s="52"/>
      <c r="K218" s="9"/>
      <c r="L218" s="57" t="s">
        <v>13</v>
      </c>
      <c r="M218" s="42" t="str">
        <f>VLOOKUP(B218,Sheet1!B:B,1,FALSE)</f>
        <v>周素琴</v>
      </c>
      <c r="N218" s="42" t="e">
        <f>VLOOKUP(#REF!,Sheet1!F:F,1,FALSE)</f>
        <v>#REF!</v>
      </c>
      <c r="O218" s="42" t="str">
        <f>VLOOKUP(B218,Sheet2!B:B,1,FALSE)</f>
        <v>周丽琴</v>
      </c>
      <c r="P218" s="42" t="e">
        <f>VLOOKUP(#REF!,Sheet2!F:F,1,FALSE)</f>
        <v>#REF!</v>
      </c>
      <c r="Q218" s="42" t="str">
        <f>VLOOKUP(B218,Sheet3!B:B,1,FALSE)</f>
        <v>周丽琴</v>
      </c>
      <c r="R218" s="42" t="e">
        <f>VLOOKUP(#REF!,Sheet3!F:F,1,FALSE)</f>
        <v>#REF!</v>
      </c>
      <c r="S218" s="42"/>
    </row>
    <row r="219" s="43" customFormat="1" ht="13.9" customHeight="1" spans="1:19">
      <c r="A219" s="51">
        <f t="shared" si="21"/>
        <v>216</v>
      </c>
      <c r="B219" s="52" t="s">
        <v>236</v>
      </c>
      <c r="C219" s="53" t="s">
        <v>16</v>
      </c>
      <c r="D219" s="52" t="s">
        <v>219</v>
      </c>
      <c r="E219" s="53" t="s">
        <v>18</v>
      </c>
      <c r="F219" s="52" t="s">
        <v>19</v>
      </c>
      <c r="G219" s="52" t="s">
        <v>20</v>
      </c>
      <c r="H219" s="53" t="s">
        <v>21</v>
      </c>
      <c r="I219" s="56">
        <v>121</v>
      </c>
      <c r="J219" s="52"/>
      <c r="K219" s="9"/>
      <c r="L219" s="57" t="s">
        <v>13</v>
      </c>
      <c r="M219" s="42" t="str">
        <f>VLOOKUP(B219,Sheet1!B:B,1,FALSE)</f>
        <v>陈金波</v>
      </c>
      <c r="N219" s="42" t="e">
        <f>VLOOKUP(#REF!,Sheet1!F:F,1,FALSE)</f>
        <v>#REF!</v>
      </c>
      <c r="O219" s="42" t="str">
        <f>VLOOKUP(B219,Sheet2!B:B,1,FALSE)</f>
        <v>陈元波</v>
      </c>
      <c r="P219" s="42" t="e">
        <f>VLOOKUP(#REF!,Sheet2!F:F,1,FALSE)</f>
        <v>#REF!</v>
      </c>
      <c r="Q219" s="42" t="str">
        <f>VLOOKUP(B219,Sheet3!B:B,1,FALSE)</f>
        <v>陈元波</v>
      </c>
      <c r="R219" s="42" t="e">
        <f>VLOOKUP(#REF!,Sheet3!F:F,1,FALSE)</f>
        <v>#REF!</v>
      </c>
      <c r="S219" s="42"/>
    </row>
    <row r="220" ht="13.9" customHeight="1" spans="1:18">
      <c r="A220" s="51">
        <f t="shared" si="21"/>
        <v>217</v>
      </c>
      <c r="B220" s="52" t="s">
        <v>237</v>
      </c>
      <c r="C220" s="53" t="s">
        <v>16</v>
      </c>
      <c r="D220" s="52" t="s">
        <v>238</v>
      </c>
      <c r="E220" s="53" t="s">
        <v>18</v>
      </c>
      <c r="F220" s="52" t="s">
        <v>19</v>
      </c>
      <c r="G220" s="52" t="s">
        <v>20</v>
      </c>
      <c r="H220" s="53" t="s">
        <v>21</v>
      </c>
      <c r="I220" s="56">
        <v>145</v>
      </c>
      <c r="J220" s="52"/>
      <c r="K220" s="9"/>
      <c r="L220" s="57" t="s">
        <v>13</v>
      </c>
      <c r="M220" s="42" t="e">
        <f>VLOOKUP(B220,Sheet1!B:B,1,FALSE)</f>
        <v>#N/A</v>
      </c>
      <c r="N220" s="42" t="e">
        <f>VLOOKUP(#REF!,Sheet1!F:F,1,FALSE)</f>
        <v>#REF!</v>
      </c>
      <c r="O220" s="42" t="str">
        <f>VLOOKUP(B220,Sheet2!B:B,1,FALSE)</f>
        <v>周青芳</v>
      </c>
      <c r="P220" s="42" t="e">
        <f>VLOOKUP(#REF!,Sheet2!F:F,1,FALSE)</f>
        <v>#REF!</v>
      </c>
      <c r="Q220" s="42" t="str">
        <f>VLOOKUP(B220,Sheet3!B:B,1,FALSE)</f>
        <v>周青芳</v>
      </c>
      <c r="R220" s="42" t="e">
        <f>VLOOKUP(#REF!,Sheet3!F:F,1,FALSE)</f>
        <v>#REF!</v>
      </c>
    </row>
    <row r="221" ht="13.9" customHeight="1" spans="1:18">
      <c r="A221" s="51">
        <f t="shared" si="21"/>
        <v>218</v>
      </c>
      <c r="B221" s="52" t="s">
        <v>239</v>
      </c>
      <c r="C221" s="53" t="s">
        <v>16</v>
      </c>
      <c r="D221" s="52" t="s">
        <v>238</v>
      </c>
      <c r="E221" s="53" t="s">
        <v>18</v>
      </c>
      <c r="F221" s="52" t="s">
        <v>26</v>
      </c>
      <c r="G221" s="52" t="s">
        <v>20</v>
      </c>
      <c r="H221" s="53" t="s">
        <v>21</v>
      </c>
      <c r="I221" s="56">
        <v>145</v>
      </c>
      <c r="J221" s="52"/>
      <c r="K221" s="9"/>
      <c r="L221" s="57" t="s">
        <v>13</v>
      </c>
      <c r="M221" s="42" t="e">
        <f>VLOOKUP(B221,Sheet1!B:B,1,FALSE)</f>
        <v>#N/A</v>
      </c>
      <c r="N221" s="42" t="e">
        <f>VLOOKUP(#REF!,Sheet1!F:F,1,FALSE)</f>
        <v>#REF!</v>
      </c>
      <c r="O221" s="42" t="str">
        <f>VLOOKUP(B221,Sheet2!B:B,1,FALSE)</f>
        <v>周荣超</v>
      </c>
      <c r="P221" s="42" t="e">
        <f>VLOOKUP(#REF!,Sheet2!F:F,1,FALSE)</f>
        <v>#REF!</v>
      </c>
      <c r="Q221" s="42" t="str">
        <f>VLOOKUP(B221,Sheet3!B:B,1,FALSE)</f>
        <v>周荣超</v>
      </c>
      <c r="R221" s="42" t="e">
        <f>VLOOKUP(#REF!,Sheet3!F:F,1,FALSE)</f>
        <v>#REF!</v>
      </c>
    </row>
    <row r="222" ht="13.9" customHeight="1" spans="1:18">
      <c r="A222" s="51">
        <f t="shared" si="21"/>
        <v>219</v>
      </c>
      <c r="B222" s="52" t="s">
        <v>240</v>
      </c>
      <c r="C222" s="53" t="s">
        <v>16</v>
      </c>
      <c r="D222" s="52" t="s">
        <v>238</v>
      </c>
      <c r="E222" s="53" t="s">
        <v>18</v>
      </c>
      <c r="F222" s="52" t="s">
        <v>19</v>
      </c>
      <c r="G222" s="52" t="s">
        <v>20</v>
      </c>
      <c r="H222" s="53" t="s">
        <v>21</v>
      </c>
      <c r="I222" s="56">
        <v>145</v>
      </c>
      <c r="J222" s="52"/>
      <c r="K222" s="9"/>
      <c r="L222" s="57" t="s">
        <v>13</v>
      </c>
      <c r="M222" s="42" t="e">
        <f>VLOOKUP(B222,Sheet1!B:B,1,FALSE)</f>
        <v>#N/A</v>
      </c>
      <c r="N222" s="42" t="e">
        <f>VLOOKUP(#REF!,Sheet1!F:F,1,FALSE)</f>
        <v>#REF!</v>
      </c>
      <c r="O222" s="42" t="str">
        <f>VLOOKUP(B222,Sheet2!B:B,1,FALSE)</f>
        <v>周春明</v>
      </c>
      <c r="P222" s="42" t="e">
        <f>VLOOKUP(#REF!,Sheet2!F:F,1,FALSE)</f>
        <v>#REF!</v>
      </c>
      <c r="Q222" s="42" t="str">
        <f>VLOOKUP(B222,Sheet3!B:B,1,FALSE)</f>
        <v>周春明</v>
      </c>
      <c r="R222" s="42" t="e">
        <f>VLOOKUP(#REF!,Sheet3!F:F,1,FALSE)</f>
        <v>#REF!</v>
      </c>
    </row>
    <row r="223" ht="13.9" customHeight="1" spans="1:18">
      <c r="A223" s="51">
        <f t="shared" si="21"/>
        <v>220</v>
      </c>
      <c r="B223" s="52" t="s">
        <v>241</v>
      </c>
      <c r="C223" s="53" t="s">
        <v>16</v>
      </c>
      <c r="D223" s="52" t="s">
        <v>238</v>
      </c>
      <c r="E223" s="53" t="s">
        <v>18</v>
      </c>
      <c r="F223" s="52" t="s">
        <v>26</v>
      </c>
      <c r="G223" s="52" t="s">
        <v>20</v>
      </c>
      <c r="H223" s="53" t="s">
        <v>21</v>
      </c>
      <c r="I223" s="56">
        <v>115</v>
      </c>
      <c r="J223" s="52"/>
      <c r="K223" s="22" t="e">
        <f>2025-MID(#REF!,7,4)</f>
        <v>#REF!</v>
      </c>
      <c r="L223" s="57" t="s">
        <v>28</v>
      </c>
      <c r="M223" s="42" t="e">
        <f>VLOOKUP(B223,Sheet1!B:B,1,FALSE)</f>
        <v>#N/A</v>
      </c>
      <c r="N223" s="42" t="e">
        <f>VLOOKUP(#REF!,Sheet1!F:F,1,FALSE)</f>
        <v>#REF!</v>
      </c>
      <c r="O223" s="42" t="str">
        <f>VLOOKUP(B223,Sheet2!B:B,1,FALSE)</f>
        <v>周伟杰</v>
      </c>
      <c r="P223" s="42" t="e">
        <f>VLOOKUP(#REF!,Sheet2!F:F,1,FALSE)</f>
        <v>#REF!</v>
      </c>
      <c r="Q223" s="42" t="e">
        <f>VLOOKUP(B223,Sheet3!B:B,1,FALSE)</f>
        <v>#N/A</v>
      </c>
      <c r="R223" s="42" t="e">
        <f>VLOOKUP(#REF!,Sheet3!F:F,1,FALSE)</f>
        <v>#REF!</v>
      </c>
    </row>
    <row r="224" ht="13.9" customHeight="1" spans="1:18">
      <c r="A224" s="51">
        <f t="shared" si="21"/>
        <v>221</v>
      </c>
      <c r="B224" s="52" t="s">
        <v>242</v>
      </c>
      <c r="C224" s="53" t="s">
        <v>16</v>
      </c>
      <c r="D224" s="52" t="s">
        <v>238</v>
      </c>
      <c r="E224" s="53" t="s">
        <v>18</v>
      </c>
      <c r="F224" s="52" t="s">
        <v>19</v>
      </c>
      <c r="G224" s="52" t="s">
        <v>20</v>
      </c>
      <c r="H224" s="53" t="s">
        <v>21</v>
      </c>
      <c r="I224" s="56">
        <v>145</v>
      </c>
      <c r="J224" s="52"/>
      <c r="K224" s="9"/>
      <c r="L224" s="57" t="s">
        <v>13</v>
      </c>
      <c r="M224" s="42" t="e">
        <f>VLOOKUP(B224,Sheet1!B:B,1,FALSE)</f>
        <v>#N/A</v>
      </c>
      <c r="N224" s="42" t="e">
        <f>VLOOKUP(#REF!,Sheet1!F:F,1,FALSE)</f>
        <v>#REF!</v>
      </c>
      <c r="O224" s="42" t="str">
        <f>VLOOKUP(B224,Sheet2!B:B,1,FALSE)</f>
        <v>陈秋香</v>
      </c>
      <c r="P224" s="42" t="e">
        <f>VLOOKUP(#REF!,Sheet2!F:F,1,FALSE)</f>
        <v>#REF!</v>
      </c>
      <c r="Q224" s="42" t="str">
        <f>VLOOKUP(B224,Sheet3!B:B,1,FALSE)</f>
        <v>陈秋香</v>
      </c>
      <c r="R224" s="42" t="e">
        <f>VLOOKUP(#REF!,Sheet3!F:F,1,FALSE)</f>
        <v>#REF!</v>
      </c>
    </row>
    <row r="225" ht="13.9" customHeight="1" spans="1:18">
      <c r="A225" s="51">
        <f t="shared" ref="A225:A233" si="22">ROW()-3</f>
        <v>222</v>
      </c>
      <c r="B225" s="52" t="s">
        <v>243</v>
      </c>
      <c r="C225" s="53" t="s">
        <v>16</v>
      </c>
      <c r="D225" s="52" t="s">
        <v>238</v>
      </c>
      <c r="E225" s="53" t="s">
        <v>18</v>
      </c>
      <c r="F225" s="52" t="s">
        <v>19</v>
      </c>
      <c r="G225" s="52" t="s">
        <v>20</v>
      </c>
      <c r="H225" s="53" t="s">
        <v>21</v>
      </c>
      <c r="I225" s="56">
        <v>145</v>
      </c>
      <c r="J225" s="52"/>
      <c r="K225" s="22" t="e">
        <f>2025-MID(#REF!,7,4)</f>
        <v>#REF!</v>
      </c>
      <c r="L225" s="57" t="s">
        <v>23</v>
      </c>
      <c r="M225" s="42" t="e">
        <f>VLOOKUP(B225,Sheet1!B:B,1,FALSE)</f>
        <v>#N/A</v>
      </c>
      <c r="N225" s="42" t="e">
        <f>VLOOKUP(#REF!,Sheet1!F:F,1,FALSE)</f>
        <v>#REF!</v>
      </c>
      <c r="O225" s="42" t="e">
        <f>VLOOKUP(B225,Sheet2!B:B,1,FALSE)</f>
        <v>#N/A</v>
      </c>
      <c r="P225" s="42" t="e">
        <f>VLOOKUP(#REF!,Sheet2!F:F,1,FALSE)</f>
        <v>#REF!</v>
      </c>
      <c r="Q225" s="42" t="str">
        <f>VLOOKUP(B225,Sheet3!B:B,1,FALSE)</f>
        <v>张牡丹</v>
      </c>
      <c r="R225" s="42" t="e">
        <f>VLOOKUP(#REF!,Sheet3!F:F,1,FALSE)</f>
        <v>#REF!</v>
      </c>
    </row>
    <row r="226" ht="13.9" customHeight="1" spans="1:18">
      <c r="A226" s="51">
        <f t="shared" si="22"/>
        <v>223</v>
      </c>
      <c r="B226" s="52" t="s">
        <v>244</v>
      </c>
      <c r="C226" s="53" t="s">
        <v>16</v>
      </c>
      <c r="D226" s="52" t="s">
        <v>238</v>
      </c>
      <c r="E226" s="53" t="s">
        <v>18</v>
      </c>
      <c r="F226" s="52" t="s">
        <v>19</v>
      </c>
      <c r="G226" s="52" t="s">
        <v>20</v>
      </c>
      <c r="H226" s="53" t="s">
        <v>21</v>
      </c>
      <c r="I226" s="56">
        <v>145</v>
      </c>
      <c r="J226" s="52"/>
      <c r="K226" s="9"/>
      <c r="L226" s="57" t="s">
        <v>34</v>
      </c>
      <c r="M226" s="42" t="e">
        <f>VLOOKUP(B226,Sheet1!B:B,1,FALSE)</f>
        <v>#N/A</v>
      </c>
      <c r="N226" s="42" t="e">
        <f>VLOOKUP(#REF!,Sheet1!F:F,1,FALSE)</f>
        <v>#REF!</v>
      </c>
      <c r="O226" s="42" t="str">
        <f>VLOOKUP(B226,Sheet2!B:B,1,FALSE)</f>
        <v>周秀良</v>
      </c>
      <c r="P226" s="42" t="e">
        <f>VLOOKUP(#REF!,Sheet2!F:F,1,FALSE)</f>
        <v>#REF!</v>
      </c>
      <c r="Q226" s="42" t="str">
        <f>VLOOKUP(B226,Sheet3!B:B,1,FALSE)</f>
        <v>周秀良</v>
      </c>
      <c r="R226" s="42" t="e">
        <f>VLOOKUP(#REF!,Sheet3!F:F,1,FALSE)</f>
        <v>#REF!</v>
      </c>
    </row>
    <row r="227" ht="13.9" customHeight="1" spans="1:18">
      <c r="A227" s="51">
        <f t="shared" si="22"/>
        <v>224</v>
      </c>
      <c r="B227" s="52" t="s">
        <v>245</v>
      </c>
      <c r="C227" s="53" t="s">
        <v>16</v>
      </c>
      <c r="D227" s="52" t="s">
        <v>238</v>
      </c>
      <c r="E227" s="53" t="s">
        <v>18</v>
      </c>
      <c r="F227" s="52" t="s">
        <v>19</v>
      </c>
      <c r="G227" s="52" t="s">
        <v>20</v>
      </c>
      <c r="H227" s="53" t="s">
        <v>21</v>
      </c>
      <c r="I227" s="56">
        <v>145</v>
      </c>
      <c r="J227" s="52"/>
      <c r="K227" s="22" t="e">
        <f>2025-MID(#REF!,7,4)</f>
        <v>#REF!</v>
      </c>
      <c r="L227" s="57" t="s">
        <v>23</v>
      </c>
      <c r="M227" s="42" t="e">
        <f>VLOOKUP(B227,Sheet1!B:B,1,FALSE)</f>
        <v>#N/A</v>
      </c>
      <c r="N227" s="42" t="e">
        <f>VLOOKUP(#REF!,Sheet1!F:F,1,FALSE)</f>
        <v>#REF!</v>
      </c>
      <c r="O227" s="42" t="e">
        <f>VLOOKUP(B227,Sheet2!B:B,1,FALSE)</f>
        <v>#N/A</v>
      </c>
      <c r="P227" s="42" t="e">
        <f>VLOOKUP(#REF!,Sheet2!F:F,1,FALSE)</f>
        <v>#REF!</v>
      </c>
      <c r="Q227" s="42" t="str">
        <f>VLOOKUP(B227,Sheet3!B:B,1,FALSE)</f>
        <v>周秀会</v>
      </c>
      <c r="R227" s="42" t="e">
        <f>VLOOKUP(#REF!,Sheet3!F:F,1,FALSE)</f>
        <v>#REF!</v>
      </c>
    </row>
    <row r="228" ht="13.9" customHeight="1" spans="1:18">
      <c r="A228" s="51">
        <f t="shared" si="22"/>
        <v>225</v>
      </c>
      <c r="B228" s="52" t="s">
        <v>246</v>
      </c>
      <c r="C228" s="53" t="s">
        <v>16</v>
      </c>
      <c r="D228" s="52" t="s">
        <v>238</v>
      </c>
      <c r="E228" s="53" t="s">
        <v>18</v>
      </c>
      <c r="F228" s="52" t="s">
        <v>26</v>
      </c>
      <c r="G228" s="52" t="s">
        <v>20</v>
      </c>
      <c r="H228" s="53" t="s">
        <v>21</v>
      </c>
      <c r="I228" s="56">
        <v>85</v>
      </c>
      <c r="J228" s="52"/>
      <c r="K228" s="22" t="e">
        <f>2025-MID(#REF!,7,4)</f>
        <v>#REF!</v>
      </c>
      <c r="L228" s="57" t="s">
        <v>28</v>
      </c>
      <c r="M228" s="42" t="e">
        <f>VLOOKUP(B228,Sheet1!B:B,1,FALSE)</f>
        <v>#N/A</v>
      </c>
      <c r="N228" s="42" t="e">
        <f>VLOOKUP(#REF!,Sheet1!F:F,1,FALSE)</f>
        <v>#REF!</v>
      </c>
      <c r="O228" s="42" t="e">
        <f>VLOOKUP(B228,Sheet2!B:B,1,FALSE)</f>
        <v>#N/A</v>
      </c>
      <c r="P228" s="42" t="e">
        <f>VLOOKUP(#REF!,Sheet2!F:F,1,FALSE)</f>
        <v>#REF!</v>
      </c>
      <c r="Q228" s="42" t="e">
        <f>VLOOKUP(B228,Sheet3!B:B,1,FALSE)</f>
        <v>#N/A</v>
      </c>
      <c r="R228" s="42" t="e">
        <f>VLOOKUP(#REF!,Sheet3!F:F,1,FALSE)</f>
        <v>#REF!</v>
      </c>
    </row>
    <row r="229" ht="13.9" customHeight="1" spans="1:18">
      <c r="A229" s="51">
        <f t="shared" si="22"/>
        <v>226</v>
      </c>
      <c r="B229" s="52" t="s">
        <v>247</v>
      </c>
      <c r="C229" s="53" t="s">
        <v>16</v>
      </c>
      <c r="D229" s="52" t="s">
        <v>238</v>
      </c>
      <c r="E229" s="53" t="s">
        <v>18</v>
      </c>
      <c r="F229" s="52" t="s">
        <v>19</v>
      </c>
      <c r="G229" s="52" t="s">
        <v>20</v>
      </c>
      <c r="H229" s="53" t="s">
        <v>21</v>
      </c>
      <c r="I229" s="56">
        <v>121</v>
      </c>
      <c r="J229" s="52"/>
      <c r="K229" s="9"/>
      <c r="L229" s="57" t="s">
        <v>13</v>
      </c>
      <c r="M229" s="42" t="e">
        <f>VLOOKUP(B229,Sheet1!B:B,1,FALSE)</f>
        <v>#N/A</v>
      </c>
      <c r="N229" s="42" t="e">
        <f>VLOOKUP(#REF!,Sheet1!F:F,1,FALSE)</f>
        <v>#REF!</v>
      </c>
      <c r="O229" s="42" t="str">
        <f>VLOOKUP(B229,Sheet2!B:B,1,FALSE)</f>
        <v>陈桂菊</v>
      </c>
      <c r="P229" s="42" t="e">
        <f>VLOOKUP(#REF!,Sheet2!F:F,1,FALSE)</f>
        <v>#REF!</v>
      </c>
      <c r="Q229" s="42" t="str">
        <f>VLOOKUP(B229,Sheet3!B:B,1,FALSE)</f>
        <v>陈桂菊</v>
      </c>
      <c r="R229" s="42" t="e">
        <f>VLOOKUP(#REF!,Sheet3!F:F,1,FALSE)</f>
        <v>#REF!</v>
      </c>
    </row>
    <row r="230" ht="13.9" customHeight="1" spans="1:18">
      <c r="A230" s="51">
        <f t="shared" si="22"/>
        <v>227</v>
      </c>
      <c r="B230" s="52" t="s">
        <v>164</v>
      </c>
      <c r="C230" s="53" t="s">
        <v>16</v>
      </c>
      <c r="D230" s="52" t="s">
        <v>238</v>
      </c>
      <c r="E230" s="53" t="s">
        <v>18</v>
      </c>
      <c r="F230" s="52" t="s">
        <v>19</v>
      </c>
      <c r="G230" s="52" t="s">
        <v>20</v>
      </c>
      <c r="H230" s="53" t="s">
        <v>21</v>
      </c>
      <c r="I230" s="56">
        <v>85</v>
      </c>
      <c r="J230" s="52"/>
      <c r="K230" s="22" t="e">
        <f>2025-MID(#REF!,7,4)</f>
        <v>#REF!</v>
      </c>
      <c r="L230" s="57" t="s">
        <v>28</v>
      </c>
      <c r="M230" s="42" t="e">
        <f>VLOOKUP(B230,Sheet1!B:B,1,FALSE)</f>
        <v>#N/A</v>
      </c>
      <c r="N230" s="42" t="e">
        <f>VLOOKUP(#REF!,Sheet1!F:F,1,FALSE)</f>
        <v>#REF!</v>
      </c>
      <c r="O230" s="42" t="e">
        <f>VLOOKUP(B230,Sheet2!B:B,1,FALSE)</f>
        <v>#N/A</v>
      </c>
      <c r="P230" s="42" t="e">
        <f>VLOOKUP(#REF!,Sheet2!F:F,1,FALSE)</f>
        <v>#REF!</v>
      </c>
      <c r="Q230" s="42" t="str">
        <f>VLOOKUP(B230,Sheet3!B:B,1,FALSE)</f>
        <v>王来玉</v>
      </c>
      <c r="R230" s="42" t="e">
        <f>VLOOKUP(#REF!,Sheet3!F:F,1,FALSE)</f>
        <v>#REF!</v>
      </c>
    </row>
    <row r="231" ht="13.9" customHeight="1" spans="1:18">
      <c r="A231" s="51">
        <f t="shared" si="22"/>
        <v>228</v>
      </c>
      <c r="B231" s="52" t="s">
        <v>248</v>
      </c>
      <c r="C231" s="53" t="s">
        <v>16</v>
      </c>
      <c r="D231" s="52" t="s">
        <v>238</v>
      </c>
      <c r="E231" s="53" t="s">
        <v>18</v>
      </c>
      <c r="F231" s="52" t="s">
        <v>19</v>
      </c>
      <c r="G231" s="52" t="s">
        <v>20</v>
      </c>
      <c r="H231" s="53" t="s">
        <v>21</v>
      </c>
      <c r="I231" s="56">
        <v>85</v>
      </c>
      <c r="J231" s="52"/>
      <c r="K231" s="22" t="e">
        <f>2025-MID(#REF!,7,4)</f>
        <v>#REF!</v>
      </c>
      <c r="L231" s="57" t="s">
        <v>28</v>
      </c>
      <c r="M231" s="42" t="e">
        <f>VLOOKUP(B231,Sheet1!B:B,1,FALSE)</f>
        <v>#N/A</v>
      </c>
      <c r="N231" s="42" t="e">
        <f>VLOOKUP(#REF!,Sheet1!F:F,1,FALSE)</f>
        <v>#REF!</v>
      </c>
      <c r="O231" s="42" t="e">
        <f>VLOOKUP(B231,Sheet2!B:B,1,FALSE)</f>
        <v>#N/A</v>
      </c>
      <c r="P231" s="42" t="e">
        <f>VLOOKUP(#REF!,Sheet2!F:F,1,FALSE)</f>
        <v>#REF!</v>
      </c>
      <c r="Q231" s="42" t="e">
        <f>VLOOKUP(B231,Sheet3!B:B,1,FALSE)</f>
        <v>#N/A</v>
      </c>
      <c r="R231" s="42" t="e">
        <f>VLOOKUP(#REF!,Sheet3!F:F,1,FALSE)</f>
        <v>#REF!</v>
      </c>
    </row>
    <row r="232" ht="13.9" customHeight="1" spans="1:18">
      <c r="A232" s="51">
        <f t="shared" si="22"/>
        <v>229</v>
      </c>
      <c r="B232" s="52" t="s">
        <v>249</v>
      </c>
      <c r="C232" s="53" t="s">
        <v>16</v>
      </c>
      <c r="D232" s="52" t="s">
        <v>238</v>
      </c>
      <c r="E232" s="53" t="s">
        <v>18</v>
      </c>
      <c r="F232" s="52" t="s">
        <v>19</v>
      </c>
      <c r="G232" s="52" t="s">
        <v>20</v>
      </c>
      <c r="H232" s="53" t="s">
        <v>21</v>
      </c>
      <c r="I232" s="56">
        <v>121</v>
      </c>
      <c r="J232" s="52"/>
      <c r="K232" s="22" t="e">
        <f>2025-MID(#REF!,7,4)</f>
        <v>#REF!</v>
      </c>
      <c r="L232" s="57" t="s">
        <v>23</v>
      </c>
      <c r="M232" s="42" t="e">
        <f>VLOOKUP(B232,Sheet1!B:B,1,FALSE)</f>
        <v>#N/A</v>
      </c>
      <c r="N232" s="42" t="e">
        <f>VLOOKUP(#REF!,Sheet1!F:F,1,FALSE)</f>
        <v>#REF!</v>
      </c>
      <c r="O232" s="42" t="e">
        <f>VLOOKUP(B232,Sheet2!B:B,1,FALSE)</f>
        <v>#N/A</v>
      </c>
      <c r="P232" s="42" t="e">
        <f>VLOOKUP(#REF!,Sheet2!F:F,1,FALSE)</f>
        <v>#REF!</v>
      </c>
      <c r="Q232" s="42" t="str">
        <f>VLOOKUP(B232,Sheet3!B:B,1,FALSE)</f>
        <v>周成撮</v>
      </c>
      <c r="R232" s="42" t="e">
        <f>VLOOKUP(#REF!,Sheet3!F:F,1,FALSE)</f>
        <v>#REF!</v>
      </c>
    </row>
    <row r="233" ht="13.9" customHeight="1" spans="1:18">
      <c r="A233" s="51">
        <f t="shared" si="22"/>
        <v>230</v>
      </c>
      <c r="B233" s="52" t="s">
        <v>250</v>
      </c>
      <c r="C233" s="53" t="s">
        <v>16</v>
      </c>
      <c r="D233" s="52" t="s">
        <v>238</v>
      </c>
      <c r="E233" s="53" t="s">
        <v>18</v>
      </c>
      <c r="F233" s="52" t="s">
        <v>19</v>
      </c>
      <c r="G233" s="52" t="s">
        <v>20</v>
      </c>
      <c r="H233" s="53" t="s">
        <v>21</v>
      </c>
      <c r="I233" s="56">
        <v>121</v>
      </c>
      <c r="J233" s="52"/>
      <c r="K233" s="22" t="e">
        <f>2025-MID(#REF!,7,4)</f>
        <v>#REF!</v>
      </c>
      <c r="L233" s="57" t="s">
        <v>23</v>
      </c>
      <c r="M233" s="42" t="e">
        <f>VLOOKUP(B233,Sheet1!B:B,1,FALSE)</f>
        <v>#N/A</v>
      </c>
      <c r="N233" s="42" t="e">
        <f>VLOOKUP(#REF!,Sheet1!F:F,1,FALSE)</f>
        <v>#REF!</v>
      </c>
      <c r="O233" s="42" t="e">
        <f>VLOOKUP(B233,Sheet2!B:B,1,FALSE)</f>
        <v>#N/A</v>
      </c>
      <c r="P233" s="42" t="e">
        <f>VLOOKUP(#REF!,Sheet2!F:F,1,FALSE)</f>
        <v>#REF!</v>
      </c>
      <c r="Q233" s="42" t="str">
        <f>VLOOKUP(B233,Sheet3!B:B,1,FALSE)</f>
        <v>周双平</v>
      </c>
      <c r="R233" s="42" t="e">
        <f>VLOOKUP(#REF!,Sheet3!F:F,1,FALSE)</f>
        <v>#REF!</v>
      </c>
    </row>
  </sheetData>
  <autoFilter ref="A3:R233">
    <extLst/>
  </autoFilter>
  <mergeCells count="2">
    <mergeCell ref="A1:B1"/>
    <mergeCell ref="A2:J2"/>
  </mergeCells>
  <dataValidations count="3">
    <dataValidation type="list" allowBlank="1" showInputMessage="1" sqref="E46 E4:E45 E47:E233">
      <formula1>CARDTYPE</formula1>
    </dataValidation>
    <dataValidation type="list" allowBlank="1" showInputMessage="1" sqref="F46 F4:F45 F47:F218 F220:F233">
      <formula1>KCZ</formula1>
    </dataValidation>
    <dataValidation type="list" allowBlank="1" showInputMessage="1" sqref="H46 H4:H45 H47:H233">
      <formula1>SUBSIDYTYPE</formula1>
    </dataValidation>
  </dataValidations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555"/>
  <sheetViews>
    <sheetView workbookViewId="0">
      <selection activeCell="B1" sqref="B$1:F$1048576"/>
    </sheetView>
  </sheetViews>
  <sheetFormatPr defaultColWidth="9" defaultRowHeight="13.5" outlineLevelCol="5"/>
  <cols>
    <col min="6" max="6" width="21.8583333333333" style="41" customWidth="1"/>
  </cols>
  <sheetData>
    <row r="1" customFormat="1" spans="2:6">
      <c r="B1" s="41" t="s">
        <v>251</v>
      </c>
      <c r="F1" s="41" t="s">
        <v>18</v>
      </c>
    </row>
    <row r="2" customFormat="1" spans="2:6">
      <c r="B2" s="41" t="s">
        <v>252</v>
      </c>
      <c r="F2" s="41" t="s">
        <v>253</v>
      </c>
    </row>
    <row r="3" customFormat="1" spans="2:6">
      <c r="B3" s="41" t="s">
        <v>254</v>
      </c>
      <c r="F3" s="41" t="s">
        <v>255</v>
      </c>
    </row>
    <row r="4" customFormat="1" spans="2:6">
      <c r="B4" s="41" t="s">
        <v>256</v>
      </c>
      <c r="F4" s="41" t="s">
        <v>257</v>
      </c>
    </row>
    <row r="5" customFormat="1" spans="2:6">
      <c r="B5" s="41" t="s">
        <v>258</v>
      </c>
      <c r="F5" s="41" t="s">
        <v>259</v>
      </c>
    </row>
    <row r="6" customFormat="1" spans="2:6">
      <c r="B6" s="41" t="s">
        <v>260</v>
      </c>
      <c r="F6" s="41" t="s">
        <v>261</v>
      </c>
    </row>
    <row r="7" customFormat="1" spans="2:6">
      <c r="B7" s="41" t="s">
        <v>262</v>
      </c>
      <c r="F7" s="41" t="s">
        <v>263</v>
      </c>
    </row>
    <row r="8" customFormat="1" spans="2:6">
      <c r="B8" s="41" t="s">
        <v>264</v>
      </c>
      <c r="F8" s="41" t="s">
        <v>265</v>
      </c>
    </row>
    <row r="9" customFormat="1" spans="2:6">
      <c r="B9" s="41" t="s">
        <v>266</v>
      </c>
      <c r="F9" s="41" t="s">
        <v>267</v>
      </c>
    </row>
    <row r="10" customFormat="1" spans="2:6">
      <c r="B10" s="41" t="s">
        <v>268</v>
      </c>
      <c r="F10" s="41" t="s">
        <v>269</v>
      </c>
    </row>
    <row r="11" customFormat="1" spans="2:6">
      <c r="B11" s="41" t="s">
        <v>270</v>
      </c>
      <c r="F11" s="41" t="s">
        <v>271</v>
      </c>
    </row>
    <row r="12" customFormat="1" spans="2:6">
      <c r="B12" s="41" t="s">
        <v>272</v>
      </c>
      <c r="F12" s="41" t="s">
        <v>273</v>
      </c>
    </row>
    <row r="13" customFormat="1" spans="2:6">
      <c r="B13" s="41" t="s">
        <v>274</v>
      </c>
      <c r="F13" s="41" t="s">
        <v>275</v>
      </c>
    </row>
    <row r="14" customFormat="1" spans="2:6">
      <c r="B14" s="41" t="s">
        <v>276</v>
      </c>
      <c r="F14" s="41" t="s">
        <v>277</v>
      </c>
    </row>
    <row r="15" customFormat="1" spans="2:6">
      <c r="B15" s="41" t="s">
        <v>278</v>
      </c>
      <c r="F15" s="41" t="s">
        <v>279</v>
      </c>
    </row>
    <row r="16" customFormat="1" spans="2:6">
      <c r="B16" s="41" t="s">
        <v>280</v>
      </c>
      <c r="F16" s="41" t="s">
        <v>281</v>
      </c>
    </row>
    <row r="17" customFormat="1" spans="2:6">
      <c r="B17" s="41" t="s">
        <v>282</v>
      </c>
      <c r="F17" s="41" t="s">
        <v>283</v>
      </c>
    </row>
    <row r="18" customFormat="1" spans="2:6">
      <c r="B18" s="41" t="s">
        <v>284</v>
      </c>
      <c r="F18" s="41" t="s">
        <v>285</v>
      </c>
    </row>
    <row r="19" customFormat="1" spans="2:6">
      <c r="B19" s="41" t="s">
        <v>286</v>
      </c>
      <c r="F19" s="41" t="s">
        <v>287</v>
      </c>
    </row>
    <row r="20" customFormat="1" spans="2:6">
      <c r="B20" s="41" t="s">
        <v>288</v>
      </c>
      <c r="F20" s="41" t="s">
        <v>289</v>
      </c>
    </row>
    <row r="21" customFormat="1" spans="2:6">
      <c r="B21" s="41" t="s">
        <v>290</v>
      </c>
      <c r="F21" s="41" t="s">
        <v>291</v>
      </c>
    </row>
    <row r="22" customFormat="1" spans="2:6">
      <c r="B22" s="41" t="s">
        <v>292</v>
      </c>
      <c r="F22" s="41" t="s">
        <v>293</v>
      </c>
    </row>
    <row r="23" customFormat="1" spans="2:6">
      <c r="B23" s="41" t="s">
        <v>294</v>
      </c>
      <c r="F23" s="41" t="s">
        <v>295</v>
      </c>
    </row>
    <row r="24" customFormat="1" spans="2:6">
      <c r="B24" s="41" t="s">
        <v>296</v>
      </c>
      <c r="F24" s="41" t="s">
        <v>297</v>
      </c>
    </row>
    <row r="25" customFormat="1" spans="2:6">
      <c r="B25" s="41" t="s">
        <v>298</v>
      </c>
      <c r="F25" s="41" t="s">
        <v>299</v>
      </c>
    </row>
    <row r="26" customFormat="1" spans="2:6">
      <c r="B26" s="41" t="s">
        <v>300</v>
      </c>
      <c r="F26" s="41" t="s">
        <v>301</v>
      </c>
    </row>
    <row r="27" customFormat="1" spans="2:6">
      <c r="B27" s="41" t="s">
        <v>302</v>
      </c>
      <c r="F27" s="41" t="s">
        <v>303</v>
      </c>
    </row>
    <row r="28" customFormat="1" spans="2:6">
      <c r="B28" s="41" t="s">
        <v>304</v>
      </c>
      <c r="F28" s="41" t="s">
        <v>305</v>
      </c>
    </row>
    <row r="29" customFormat="1" spans="2:6">
      <c r="B29" s="41" t="s">
        <v>306</v>
      </c>
      <c r="F29" s="41" t="s">
        <v>307</v>
      </c>
    </row>
    <row r="30" customFormat="1" spans="2:6">
      <c r="B30" s="41" t="s">
        <v>308</v>
      </c>
      <c r="F30" s="41" t="s">
        <v>309</v>
      </c>
    </row>
    <row r="31" customFormat="1" spans="2:6">
      <c r="B31" s="41" t="s">
        <v>310</v>
      </c>
      <c r="F31" s="41" t="s">
        <v>311</v>
      </c>
    </row>
    <row r="32" customFormat="1" spans="2:6">
      <c r="B32" s="41" t="s">
        <v>312</v>
      </c>
      <c r="F32" s="41" t="s">
        <v>313</v>
      </c>
    </row>
    <row r="33" customFormat="1" spans="2:6">
      <c r="B33" s="41" t="s">
        <v>314</v>
      </c>
      <c r="F33" s="41" t="s">
        <v>315</v>
      </c>
    </row>
    <row r="34" customFormat="1" spans="2:6">
      <c r="B34" s="41" t="s">
        <v>316</v>
      </c>
      <c r="F34" s="41" t="s">
        <v>317</v>
      </c>
    </row>
    <row r="35" customFormat="1" spans="2:6">
      <c r="B35" s="41" t="s">
        <v>318</v>
      </c>
      <c r="F35" s="41" t="s">
        <v>319</v>
      </c>
    </row>
    <row r="36" customFormat="1" spans="2:6">
      <c r="B36" s="41" t="s">
        <v>320</v>
      </c>
      <c r="F36" s="41" t="s">
        <v>321</v>
      </c>
    </row>
    <row r="37" customFormat="1" spans="2:6">
      <c r="B37" s="41" t="s">
        <v>322</v>
      </c>
      <c r="F37" s="41" t="s">
        <v>323</v>
      </c>
    </row>
    <row r="38" customFormat="1" spans="2:6">
      <c r="B38" s="41" t="s">
        <v>324</v>
      </c>
      <c r="F38" s="41" t="s">
        <v>325</v>
      </c>
    </row>
    <row r="39" customFormat="1" spans="2:6">
      <c r="B39" s="41" t="s">
        <v>326</v>
      </c>
      <c r="F39" s="41" t="s">
        <v>327</v>
      </c>
    </row>
    <row r="40" customFormat="1" spans="2:6">
      <c r="B40" s="41" t="s">
        <v>328</v>
      </c>
      <c r="F40" s="41" t="s">
        <v>329</v>
      </c>
    </row>
    <row r="41" customFormat="1" spans="2:6">
      <c r="B41" s="41" t="s">
        <v>330</v>
      </c>
      <c r="F41" s="41" t="s">
        <v>331</v>
      </c>
    </row>
    <row r="42" customFormat="1" spans="2:6">
      <c r="B42" s="41" t="s">
        <v>332</v>
      </c>
      <c r="F42" s="41" t="s">
        <v>333</v>
      </c>
    </row>
    <row r="43" customFormat="1" spans="2:6">
      <c r="B43" s="41" t="s">
        <v>334</v>
      </c>
      <c r="F43" s="41" t="s">
        <v>335</v>
      </c>
    </row>
    <row r="44" customFormat="1" spans="2:6">
      <c r="B44" s="41" t="s">
        <v>336</v>
      </c>
      <c r="F44" s="41" t="s">
        <v>337</v>
      </c>
    </row>
    <row r="45" customFormat="1" spans="2:6">
      <c r="B45" s="41" t="s">
        <v>338</v>
      </c>
      <c r="F45" s="41" t="s">
        <v>339</v>
      </c>
    </row>
    <row r="46" customFormat="1" spans="2:6">
      <c r="B46" s="41" t="s">
        <v>340</v>
      </c>
      <c r="F46" s="41" t="s">
        <v>341</v>
      </c>
    </row>
    <row r="47" customFormat="1" spans="2:6">
      <c r="B47" s="41" t="s">
        <v>342</v>
      </c>
      <c r="F47" s="41" t="s">
        <v>343</v>
      </c>
    </row>
    <row r="48" customFormat="1" spans="2:6">
      <c r="B48" s="41" t="s">
        <v>344</v>
      </c>
      <c r="F48" s="41" t="s">
        <v>345</v>
      </c>
    </row>
    <row r="49" customFormat="1" spans="2:6">
      <c r="B49" s="41" t="s">
        <v>346</v>
      </c>
      <c r="F49" s="41" t="s">
        <v>347</v>
      </c>
    </row>
    <row r="50" customFormat="1" spans="2:6">
      <c r="B50" s="41" t="s">
        <v>348</v>
      </c>
      <c r="F50" s="41" t="s">
        <v>349</v>
      </c>
    </row>
    <row r="51" customFormat="1" spans="2:6">
      <c r="B51" s="41" t="s">
        <v>350</v>
      </c>
      <c r="F51" s="41" t="s">
        <v>351</v>
      </c>
    </row>
    <row r="52" customFormat="1" spans="2:6">
      <c r="B52" s="41" t="s">
        <v>352</v>
      </c>
      <c r="F52" s="41" t="s">
        <v>353</v>
      </c>
    </row>
    <row r="53" customFormat="1" spans="2:6">
      <c r="B53" s="41" t="s">
        <v>354</v>
      </c>
      <c r="F53" s="41" t="s">
        <v>355</v>
      </c>
    </row>
    <row r="54" customFormat="1" spans="2:6">
      <c r="B54" s="41" t="s">
        <v>356</v>
      </c>
      <c r="F54" s="41" t="s">
        <v>357</v>
      </c>
    </row>
    <row r="55" customFormat="1" spans="2:6">
      <c r="B55" s="41" t="s">
        <v>358</v>
      </c>
      <c r="F55" s="41" t="s">
        <v>359</v>
      </c>
    </row>
    <row r="56" customFormat="1" spans="2:6">
      <c r="B56" s="41" t="s">
        <v>360</v>
      </c>
      <c r="F56" s="41" t="s">
        <v>361</v>
      </c>
    </row>
    <row r="57" customFormat="1" spans="2:6">
      <c r="B57" s="41" t="s">
        <v>362</v>
      </c>
      <c r="F57" s="41" t="s">
        <v>363</v>
      </c>
    </row>
    <row r="58" customFormat="1" spans="2:6">
      <c r="B58" s="41" t="s">
        <v>364</v>
      </c>
      <c r="F58" s="41" t="s">
        <v>365</v>
      </c>
    </row>
    <row r="59" customFormat="1" spans="2:6">
      <c r="B59" s="41" t="s">
        <v>366</v>
      </c>
      <c r="F59" s="41" t="s">
        <v>367</v>
      </c>
    </row>
    <row r="60" customFormat="1" spans="2:6">
      <c r="B60" s="41" t="s">
        <v>368</v>
      </c>
      <c r="F60" s="41" t="s">
        <v>369</v>
      </c>
    </row>
    <row r="61" customFormat="1" spans="2:6">
      <c r="B61" s="41" t="s">
        <v>370</v>
      </c>
      <c r="F61" s="41" t="s">
        <v>371</v>
      </c>
    </row>
    <row r="62" customFormat="1" spans="2:6">
      <c r="B62" s="41" t="s">
        <v>372</v>
      </c>
      <c r="F62" s="41" t="s">
        <v>373</v>
      </c>
    </row>
    <row r="63" customFormat="1" spans="2:6">
      <c r="B63" s="41" t="s">
        <v>374</v>
      </c>
      <c r="F63" s="41" t="s">
        <v>375</v>
      </c>
    </row>
    <row r="64" customFormat="1" spans="2:6">
      <c r="B64" s="41" t="s">
        <v>376</v>
      </c>
      <c r="F64" s="41" t="s">
        <v>377</v>
      </c>
    </row>
    <row r="65" customFormat="1" spans="2:6">
      <c r="B65" s="41" t="s">
        <v>378</v>
      </c>
      <c r="F65" s="41" t="s">
        <v>379</v>
      </c>
    </row>
    <row r="66" customFormat="1" spans="2:6">
      <c r="B66" s="41" t="s">
        <v>380</v>
      </c>
      <c r="F66" s="41" t="s">
        <v>381</v>
      </c>
    </row>
    <row r="67" customFormat="1" spans="2:6">
      <c r="B67" s="41" t="s">
        <v>382</v>
      </c>
      <c r="F67" s="41" t="s">
        <v>383</v>
      </c>
    </row>
    <row r="68" customFormat="1" spans="2:6">
      <c r="B68" s="41" t="s">
        <v>384</v>
      </c>
      <c r="F68" s="41" t="s">
        <v>385</v>
      </c>
    </row>
    <row r="69" customFormat="1" spans="2:6">
      <c r="B69" s="41" t="s">
        <v>386</v>
      </c>
      <c r="F69" s="41" t="s">
        <v>387</v>
      </c>
    </row>
    <row r="70" customFormat="1" spans="2:6">
      <c r="B70" s="41" t="s">
        <v>388</v>
      </c>
      <c r="F70" s="41" t="s">
        <v>389</v>
      </c>
    </row>
    <row r="71" customFormat="1" spans="2:6">
      <c r="B71" s="41" t="s">
        <v>390</v>
      </c>
      <c r="F71" s="41" t="s">
        <v>391</v>
      </c>
    </row>
    <row r="72" customFormat="1" spans="2:6">
      <c r="B72" s="41" t="s">
        <v>392</v>
      </c>
      <c r="F72" s="41" t="s">
        <v>393</v>
      </c>
    </row>
    <row r="73" customFormat="1" spans="2:6">
      <c r="B73" s="41" t="s">
        <v>394</v>
      </c>
      <c r="F73" s="41" t="s">
        <v>395</v>
      </c>
    </row>
    <row r="74" customFormat="1" spans="2:6">
      <c r="B74" s="41" t="s">
        <v>396</v>
      </c>
      <c r="F74" s="41" t="s">
        <v>397</v>
      </c>
    </row>
    <row r="75" customFormat="1" spans="2:6">
      <c r="B75" s="41" t="s">
        <v>398</v>
      </c>
      <c r="F75" s="41" t="s">
        <v>399</v>
      </c>
    </row>
    <row r="76" customFormat="1" spans="2:6">
      <c r="B76" s="41" t="s">
        <v>400</v>
      </c>
      <c r="F76" s="41" t="s">
        <v>401</v>
      </c>
    </row>
    <row r="77" customFormat="1" spans="2:6">
      <c r="B77" s="41" t="s">
        <v>402</v>
      </c>
      <c r="F77" s="41" t="s">
        <v>403</v>
      </c>
    </row>
    <row r="78" customFormat="1" spans="2:6">
      <c r="B78" s="41" t="s">
        <v>404</v>
      </c>
      <c r="F78" s="41" t="s">
        <v>405</v>
      </c>
    </row>
    <row r="79" customFormat="1" spans="2:6">
      <c r="B79" s="41" t="s">
        <v>406</v>
      </c>
      <c r="F79" s="41" t="s">
        <v>407</v>
      </c>
    </row>
    <row r="80" customFormat="1" spans="2:6">
      <c r="B80" s="41" t="s">
        <v>408</v>
      </c>
      <c r="F80" s="41" t="s">
        <v>409</v>
      </c>
    </row>
    <row r="81" customFormat="1" spans="2:6">
      <c r="B81" s="41" t="s">
        <v>410</v>
      </c>
      <c r="F81" s="41" t="s">
        <v>411</v>
      </c>
    </row>
    <row r="82" customFormat="1" spans="2:6">
      <c r="B82" s="41" t="s">
        <v>412</v>
      </c>
      <c r="F82" s="41" t="s">
        <v>413</v>
      </c>
    </row>
    <row r="83" customFormat="1" spans="2:6">
      <c r="B83" s="41" t="s">
        <v>414</v>
      </c>
      <c r="F83" s="41" t="s">
        <v>415</v>
      </c>
    </row>
    <row r="84" customFormat="1" spans="2:6">
      <c r="B84" s="41" t="s">
        <v>416</v>
      </c>
      <c r="F84" s="41" t="s">
        <v>417</v>
      </c>
    </row>
    <row r="85" customFormat="1" spans="2:6">
      <c r="B85" s="41" t="s">
        <v>418</v>
      </c>
      <c r="F85" s="41" t="s">
        <v>419</v>
      </c>
    </row>
    <row r="86" customFormat="1" spans="2:6">
      <c r="B86" s="41" t="s">
        <v>420</v>
      </c>
      <c r="F86" s="41" t="s">
        <v>421</v>
      </c>
    </row>
    <row r="87" customFormat="1" spans="2:6">
      <c r="B87" s="41" t="s">
        <v>422</v>
      </c>
      <c r="F87" s="41" t="s">
        <v>423</v>
      </c>
    </row>
    <row r="88" customFormat="1" spans="2:6">
      <c r="B88" s="41" t="s">
        <v>424</v>
      </c>
      <c r="F88" s="41" t="s">
        <v>425</v>
      </c>
    </row>
    <row r="89" customFormat="1" spans="2:6">
      <c r="B89" s="41" t="s">
        <v>426</v>
      </c>
      <c r="F89" s="41" t="s">
        <v>427</v>
      </c>
    </row>
    <row r="90" customFormat="1" spans="2:6">
      <c r="B90" s="41" t="s">
        <v>428</v>
      </c>
      <c r="F90" s="41" t="s">
        <v>429</v>
      </c>
    </row>
    <row r="91" customFormat="1" spans="2:6">
      <c r="B91" s="41" t="s">
        <v>430</v>
      </c>
      <c r="F91" s="41" t="s">
        <v>431</v>
      </c>
    </row>
    <row r="92" customFormat="1" spans="2:6">
      <c r="B92" s="41" t="s">
        <v>432</v>
      </c>
      <c r="F92" s="41" t="s">
        <v>433</v>
      </c>
    </row>
    <row r="93" customFormat="1" spans="2:6">
      <c r="B93" s="41" t="s">
        <v>434</v>
      </c>
      <c r="F93" s="41" t="s">
        <v>435</v>
      </c>
    </row>
    <row r="94" customFormat="1" spans="2:6">
      <c r="B94" s="41" t="s">
        <v>436</v>
      </c>
      <c r="F94" s="41" t="s">
        <v>437</v>
      </c>
    </row>
    <row r="95" customFormat="1" spans="2:6">
      <c r="B95" s="41" t="s">
        <v>438</v>
      </c>
      <c r="F95" s="41" t="s">
        <v>439</v>
      </c>
    </row>
    <row r="96" customFormat="1" spans="2:6">
      <c r="B96" s="41" t="s">
        <v>440</v>
      </c>
      <c r="F96" s="41" t="s">
        <v>441</v>
      </c>
    </row>
    <row r="97" customFormat="1" spans="2:6">
      <c r="B97" s="41" t="s">
        <v>442</v>
      </c>
      <c r="F97" s="41" t="s">
        <v>443</v>
      </c>
    </row>
    <row r="98" customFormat="1" spans="2:6">
      <c r="B98" s="41" t="s">
        <v>444</v>
      </c>
      <c r="F98" s="41" t="s">
        <v>445</v>
      </c>
    </row>
    <row r="99" customFormat="1" spans="2:6">
      <c r="B99" s="41" t="s">
        <v>446</v>
      </c>
      <c r="F99" s="41" t="s">
        <v>447</v>
      </c>
    </row>
    <row r="100" customFormat="1" spans="2:6">
      <c r="B100" s="41" t="s">
        <v>448</v>
      </c>
      <c r="F100" s="41" t="s">
        <v>449</v>
      </c>
    </row>
    <row r="101" customFormat="1" spans="2:6">
      <c r="B101" s="41" t="s">
        <v>450</v>
      </c>
      <c r="F101" s="41" t="s">
        <v>451</v>
      </c>
    </row>
    <row r="102" customFormat="1" spans="2:6">
      <c r="B102" s="41" t="s">
        <v>452</v>
      </c>
      <c r="F102" s="41" t="s">
        <v>453</v>
      </c>
    </row>
    <row r="103" customFormat="1" spans="2:6">
      <c r="B103" s="41" t="s">
        <v>454</v>
      </c>
      <c r="F103" s="41" t="s">
        <v>455</v>
      </c>
    </row>
    <row r="104" customFormat="1" spans="2:6">
      <c r="B104" s="41" t="s">
        <v>456</v>
      </c>
      <c r="F104" s="41" t="s">
        <v>457</v>
      </c>
    </row>
    <row r="105" customFormat="1" spans="2:6">
      <c r="B105" s="41" t="s">
        <v>458</v>
      </c>
      <c r="F105" s="41" t="s">
        <v>459</v>
      </c>
    </row>
    <row r="106" customFormat="1" spans="2:6">
      <c r="B106" s="41" t="s">
        <v>460</v>
      </c>
      <c r="F106" s="41" t="s">
        <v>461</v>
      </c>
    </row>
    <row r="107" customFormat="1" spans="2:6">
      <c r="B107" s="41" t="s">
        <v>462</v>
      </c>
      <c r="F107" s="41" t="s">
        <v>463</v>
      </c>
    </row>
    <row r="108" customFormat="1" spans="2:6">
      <c r="B108" s="41" t="s">
        <v>464</v>
      </c>
      <c r="F108" s="41" t="s">
        <v>465</v>
      </c>
    </row>
    <row r="109" customFormat="1" spans="2:6">
      <c r="B109" s="41" t="s">
        <v>466</v>
      </c>
      <c r="F109" s="41" t="s">
        <v>467</v>
      </c>
    </row>
    <row r="110" customFormat="1" spans="2:6">
      <c r="B110" s="41" t="s">
        <v>468</v>
      </c>
      <c r="F110" s="41" t="s">
        <v>469</v>
      </c>
    </row>
    <row r="111" customFormat="1" spans="2:6">
      <c r="B111" s="41" t="s">
        <v>470</v>
      </c>
      <c r="F111" s="41" t="s">
        <v>471</v>
      </c>
    </row>
    <row r="112" customFormat="1" spans="2:6">
      <c r="B112" s="41" t="s">
        <v>472</v>
      </c>
      <c r="F112" s="41" t="s">
        <v>473</v>
      </c>
    </row>
    <row r="113" customFormat="1" spans="2:6">
      <c r="B113" s="41" t="s">
        <v>474</v>
      </c>
      <c r="F113" s="41" t="s">
        <v>475</v>
      </c>
    </row>
    <row r="114" customFormat="1" spans="2:6">
      <c r="B114" s="41" t="s">
        <v>476</v>
      </c>
      <c r="F114" s="41" t="s">
        <v>477</v>
      </c>
    </row>
    <row r="115" customFormat="1" spans="2:6">
      <c r="B115" s="41" t="s">
        <v>478</v>
      </c>
      <c r="F115" s="41" t="s">
        <v>479</v>
      </c>
    </row>
    <row r="116" customFormat="1" spans="2:6">
      <c r="B116" s="41" t="s">
        <v>480</v>
      </c>
      <c r="F116" s="41" t="s">
        <v>481</v>
      </c>
    </row>
    <row r="117" customFormat="1" spans="2:6">
      <c r="B117" s="41" t="s">
        <v>482</v>
      </c>
      <c r="F117" s="41" t="s">
        <v>483</v>
      </c>
    </row>
    <row r="118" customFormat="1" spans="2:6">
      <c r="B118" s="41" t="s">
        <v>484</v>
      </c>
      <c r="F118" s="41" t="s">
        <v>485</v>
      </c>
    </row>
    <row r="119" customFormat="1" spans="2:6">
      <c r="B119" s="41" t="s">
        <v>486</v>
      </c>
      <c r="F119" s="41" t="s">
        <v>487</v>
      </c>
    </row>
    <row r="120" customFormat="1" spans="2:6">
      <c r="B120" s="41" t="s">
        <v>488</v>
      </c>
      <c r="F120" s="41" t="s">
        <v>489</v>
      </c>
    </row>
    <row r="121" customFormat="1" spans="2:6">
      <c r="B121" s="41" t="s">
        <v>490</v>
      </c>
      <c r="F121" s="41" t="s">
        <v>491</v>
      </c>
    </row>
    <row r="122" customFormat="1" spans="2:6">
      <c r="B122" s="41" t="s">
        <v>492</v>
      </c>
      <c r="F122" s="41" t="s">
        <v>493</v>
      </c>
    </row>
    <row r="123" customFormat="1" spans="2:6">
      <c r="B123" s="41" t="s">
        <v>494</v>
      </c>
      <c r="F123" s="41" t="s">
        <v>495</v>
      </c>
    </row>
    <row r="124" customFormat="1" spans="2:6">
      <c r="B124" s="41" t="s">
        <v>496</v>
      </c>
      <c r="F124" s="41" t="s">
        <v>497</v>
      </c>
    </row>
    <row r="125" customFormat="1" spans="2:6">
      <c r="B125" s="41" t="s">
        <v>498</v>
      </c>
      <c r="F125" s="41" t="s">
        <v>499</v>
      </c>
    </row>
    <row r="126" customFormat="1" spans="2:6">
      <c r="B126" s="41" t="s">
        <v>500</v>
      </c>
      <c r="F126" s="41" t="s">
        <v>501</v>
      </c>
    </row>
    <row r="127" customFormat="1" spans="2:6">
      <c r="B127" s="41" t="s">
        <v>502</v>
      </c>
      <c r="F127" s="41" t="s">
        <v>503</v>
      </c>
    </row>
    <row r="128" customFormat="1" spans="2:6">
      <c r="B128" s="41" t="s">
        <v>504</v>
      </c>
      <c r="F128" s="41" t="s">
        <v>505</v>
      </c>
    </row>
    <row r="129" customFormat="1" spans="2:6">
      <c r="B129" s="41" t="s">
        <v>506</v>
      </c>
      <c r="F129" s="41" t="s">
        <v>507</v>
      </c>
    </row>
    <row r="130" customFormat="1" spans="2:6">
      <c r="B130" s="41" t="s">
        <v>508</v>
      </c>
      <c r="F130" s="41" t="s">
        <v>509</v>
      </c>
    </row>
    <row r="131" customFormat="1" spans="2:6">
      <c r="B131" s="41" t="s">
        <v>510</v>
      </c>
      <c r="F131" s="41" t="s">
        <v>511</v>
      </c>
    </row>
    <row r="132" customFormat="1" spans="2:6">
      <c r="B132" s="41" t="s">
        <v>512</v>
      </c>
      <c r="F132" s="41" t="s">
        <v>513</v>
      </c>
    </row>
    <row r="133" customFormat="1" spans="2:6">
      <c r="B133" s="41" t="s">
        <v>514</v>
      </c>
      <c r="F133" s="41" t="s">
        <v>515</v>
      </c>
    </row>
    <row r="134" customFormat="1" spans="2:6">
      <c r="B134" s="41" t="s">
        <v>516</v>
      </c>
      <c r="F134" s="41" t="s">
        <v>517</v>
      </c>
    </row>
    <row r="135" customFormat="1" spans="2:6">
      <c r="B135" s="41" t="s">
        <v>518</v>
      </c>
      <c r="F135" s="41" t="s">
        <v>519</v>
      </c>
    </row>
    <row r="136" customFormat="1" spans="2:6">
      <c r="B136" s="41" t="s">
        <v>520</v>
      </c>
      <c r="F136" s="41" t="s">
        <v>521</v>
      </c>
    </row>
    <row r="137" customFormat="1" spans="2:6">
      <c r="B137" s="41" t="s">
        <v>522</v>
      </c>
      <c r="F137" s="41" t="s">
        <v>523</v>
      </c>
    </row>
    <row r="138" customFormat="1" spans="2:6">
      <c r="B138" s="41" t="s">
        <v>524</v>
      </c>
      <c r="F138" s="41" t="s">
        <v>525</v>
      </c>
    </row>
    <row r="139" customFormat="1" spans="2:6">
      <c r="B139" s="41" t="s">
        <v>526</v>
      </c>
      <c r="F139" s="41" t="s">
        <v>527</v>
      </c>
    </row>
    <row r="140" customFormat="1" spans="2:6">
      <c r="B140" s="41" t="s">
        <v>528</v>
      </c>
      <c r="F140" s="41" t="s">
        <v>529</v>
      </c>
    </row>
    <row r="141" customFormat="1" spans="2:6">
      <c r="B141" s="41" t="s">
        <v>530</v>
      </c>
      <c r="F141" s="41" t="s">
        <v>531</v>
      </c>
    </row>
    <row r="142" customFormat="1" spans="2:6">
      <c r="B142" s="41" t="s">
        <v>532</v>
      </c>
      <c r="F142" s="41" t="s">
        <v>533</v>
      </c>
    </row>
    <row r="143" customFormat="1" spans="2:6">
      <c r="B143" s="41" t="s">
        <v>534</v>
      </c>
      <c r="F143" s="41" t="s">
        <v>535</v>
      </c>
    </row>
    <row r="144" customFormat="1" spans="2:6">
      <c r="B144" s="41" t="s">
        <v>536</v>
      </c>
      <c r="F144" s="41" t="s">
        <v>537</v>
      </c>
    </row>
    <row r="145" customFormat="1" spans="2:6">
      <c r="B145" s="41" t="s">
        <v>538</v>
      </c>
      <c r="F145" s="41" t="s">
        <v>539</v>
      </c>
    </row>
    <row r="146" customFormat="1" spans="2:6">
      <c r="B146" s="41" t="s">
        <v>540</v>
      </c>
      <c r="F146" s="41" t="s">
        <v>541</v>
      </c>
    </row>
    <row r="147" customFormat="1" spans="2:6">
      <c r="B147" s="41" t="s">
        <v>542</v>
      </c>
      <c r="F147" s="41" t="s">
        <v>543</v>
      </c>
    </row>
    <row r="148" customFormat="1" spans="2:6">
      <c r="B148" s="41" t="s">
        <v>544</v>
      </c>
      <c r="F148" s="41" t="s">
        <v>545</v>
      </c>
    </row>
    <row r="149" customFormat="1" spans="2:6">
      <c r="B149" s="41" t="s">
        <v>546</v>
      </c>
      <c r="F149" s="41" t="s">
        <v>547</v>
      </c>
    </row>
    <row r="150" customFormat="1" spans="2:6">
      <c r="B150" s="41" t="s">
        <v>548</v>
      </c>
      <c r="F150" s="41" t="s">
        <v>549</v>
      </c>
    </row>
    <row r="151" customFormat="1" spans="2:6">
      <c r="B151" s="41" t="s">
        <v>550</v>
      </c>
      <c r="F151" s="41" t="s">
        <v>551</v>
      </c>
    </row>
    <row r="152" customFormat="1" spans="2:6">
      <c r="B152" s="41" t="s">
        <v>552</v>
      </c>
      <c r="F152" s="41" t="s">
        <v>553</v>
      </c>
    </row>
    <row r="153" customFormat="1" spans="2:6">
      <c r="B153" s="41" t="s">
        <v>554</v>
      </c>
      <c r="F153" s="41" t="s">
        <v>555</v>
      </c>
    </row>
    <row r="154" customFormat="1" spans="2:6">
      <c r="B154" s="41" t="s">
        <v>556</v>
      </c>
      <c r="F154" s="41" t="s">
        <v>557</v>
      </c>
    </row>
    <row r="155" customFormat="1" spans="2:6">
      <c r="B155" s="41" t="s">
        <v>558</v>
      </c>
      <c r="F155" s="41" t="s">
        <v>553</v>
      </c>
    </row>
    <row r="156" customFormat="1" spans="2:6">
      <c r="B156" s="41" t="s">
        <v>559</v>
      </c>
      <c r="F156" s="41" t="s">
        <v>560</v>
      </c>
    </row>
    <row r="157" customFormat="1" spans="2:6">
      <c r="B157" s="41" t="s">
        <v>561</v>
      </c>
      <c r="F157" s="41" t="s">
        <v>562</v>
      </c>
    </row>
    <row r="158" customFormat="1" spans="2:6">
      <c r="B158" s="41" t="s">
        <v>563</v>
      </c>
      <c r="F158" s="41" t="s">
        <v>564</v>
      </c>
    </row>
    <row r="159" customFormat="1" spans="2:6">
      <c r="B159" s="41" t="s">
        <v>565</v>
      </c>
      <c r="F159" s="41" t="s">
        <v>566</v>
      </c>
    </row>
    <row r="160" customFormat="1" spans="2:6">
      <c r="B160" s="41" t="s">
        <v>567</v>
      </c>
      <c r="F160" s="41" t="s">
        <v>568</v>
      </c>
    </row>
    <row r="161" customFormat="1" spans="2:6">
      <c r="B161" s="41" t="s">
        <v>569</v>
      </c>
      <c r="F161" s="41" t="s">
        <v>570</v>
      </c>
    </row>
    <row r="162" customFormat="1" spans="2:6">
      <c r="B162" s="41" t="s">
        <v>571</v>
      </c>
      <c r="F162" s="41" t="s">
        <v>572</v>
      </c>
    </row>
    <row r="163" customFormat="1" spans="2:6">
      <c r="B163" s="41" t="s">
        <v>573</v>
      </c>
      <c r="F163" s="41" t="s">
        <v>574</v>
      </c>
    </row>
    <row r="164" customFormat="1" spans="2:6">
      <c r="B164" s="41" t="s">
        <v>575</v>
      </c>
      <c r="F164" s="41" t="s">
        <v>576</v>
      </c>
    </row>
    <row r="165" customFormat="1" spans="2:6">
      <c r="B165" s="41" t="s">
        <v>577</v>
      </c>
      <c r="F165" s="41" t="s">
        <v>578</v>
      </c>
    </row>
    <row r="166" customFormat="1" spans="2:6">
      <c r="B166" s="41" t="s">
        <v>579</v>
      </c>
      <c r="F166" s="41" t="s">
        <v>580</v>
      </c>
    </row>
    <row r="167" customFormat="1" spans="2:6">
      <c r="B167" s="41" t="s">
        <v>581</v>
      </c>
      <c r="F167" s="41" t="s">
        <v>582</v>
      </c>
    </row>
    <row r="168" customFormat="1" spans="2:6">
      <c r="B168" s="41" t="s">
        <v>583</v>
      </c>
      <c r="F168" s="41" t="s">
        <v>584</v>
      </c>
    </row>
    <row r="169" customFormat="1" spans="2:6">
      <c r="B169" s="41" t="s">
        <v>585</v>
      </c>
      <c r="F169" s="41" t="s">
        <v>586</v>
      </c>
    </row>
    <row r="170" customFormat="1" spans="2:6">
      <c r="B170" s="41" t="s">
        <v>587</v>
      </c>
      <c r="F170" s="41" t="s">
        <v>588</v>
      </c>
    </row>
    <row r="171" customFormat="1" spans="2:6">
      <c r="B171" s="41" t="s">
        <v>589</v>
      </c>
      <c r="F171" s="41" t="s">
        <v>590</v>
      </c>
    </row>
    <row r="172" customFormat="1" spans="2:6">
      <c r="B172" s="41" t="s">
        <v>591</v>
      </c>
      <c r="F172" s="41" t="s">
        <v>592</v>
      </c>
    </row>
    <row r="173" customFormat="1" spans="2:6">
      <c r="B173" s="41" t="s">
        <v>593</v>
      </c>
      <c r="F173" s="41" t="s">
        <v>594</v>
      </c>
    </row>
    <row r="174" customFormat="1" spans="2:6">
      <c r="B174" s="41" t="s">
        <v>595</v>
      </c>
      <c r="F174" s="41" t="s">
        <v>596</v>
      </c>
    </row>
    <row r="175" customFormat="1" spans="2:6">
      <c r="B175" s="41" t="s">
        <v>597</v>
      </c>
      <c r="F175" s="41" t="s">
        <v>598</v>
      </c>
    </row>
    <row r="176" customFormat="1" spans="2:6">
      <c r="B176" s="41" t="s">
        <v>599</v>
      </c>
      <c r="F176" s="41" t="s">
        <v>600</v>
      </c>
    </row>
    <row r="177" customFormat="1" spans="2:6">
      <c r="B177" s="41" t="s">
        <v>601</v>
      </c>
      <c r="F177" s="41" t="s">
        <v>602</v>
      </c>
    </row>
    <row r="178" customFormat="1" spans="2:6">
      <c r="B178" s="41" t="s">
        <v>603</v>
      </c>
      <c r="F178" s="41" t="s">
        <v>604</v>
      </c>
    </row>
    <row r="179" customFormat="1" spans="2:6">
      <c r="B179" s="41" t="s">
        <v>605</v>
      </c>
      <c r="F179" s="41" t="s">
        <v>606</v>
      </c>
    </row>
    <row r="180" customFormat="1" spans="2:6">
      <c r="B180" s="41" t="s">
        <v>607</v>
      </c>
      <c r="F180" s="41" t="s">
        <v>608</v>
      </c>
    </row>
    <row r="181" customFormat="1" spans="2:6">
      <c r="B181" s="41" t="s">
        <v>609</v>
      </c>
      <c r="F181" s="41" t="s">
        <v>610</v>
      </c>
    </row>
    <row r="182" customFormat="1" spans="2:6">
      <c r="B182" s="41" t="s">
        <v>611</v>
      </c>
      <c r="F182" s="41" t="s">
        <v>612</v>
      </c>
    </row>
    <row r="183" customFormat="1" spans="2:6">
      <c r="B183" s="41" t="s">
        <v>613</v>
      </c>
      <c r="F183" s="41" t="s">
        <v>614</v>
      </c>
    </row>
    <row r="184" customFormat="1" spans="2:6">
      <c r="B184" s="41" t="s">
        <v>615</v>
      </c>
      <c r="F184" s="41" t="s">
        <v>616</v>
      </c>
    </row>
    <row r="185" customFormat="1" spans="2:6">
      <c r="B185" s="41" t="s">
        <v>617</v>
      </c>
      <c r="F185" s="41" t="s">
        <v>618</v>
      </c>
    </row>
    <row r="186" customFormat="1" spans="2:6">
      <c r="B186" s="41" t="s">
        <v>619</v>
      </c>
      <c r="F186" s="41" t="s">
        <v>620</v>
      </c>
    </row>
    <row r="187" customFormat="1" spans="2:6">
      <c r="B187" s="41" t="s">
        <v>621</v>
      </c>
      <c r="F187" s="41" t="s">
        <v>622</v>
      </c>
    </row>
    <row r="188" customFormat="1" spans="2:6">
      <c r="B188" s="41" t="s">
        <v>623</v>
      </c>
      <c r="F188" s="41" t="s">
        <v>624</v>
      </c>
    </row>
    <row r="189" customFormat="1" spans="2:6">
      <c r="B189" s="41" t="s">
        <v>625</v>
      </c>
      <c r="F189" s="41" t="s">
        <v>626</v>
      </c>
    </row>
    <row r="190" customFormat="1" spans="2:6">
      <c r="B190" s="41" t="s">
        <v>627</v>
      </c>
      <c r="F190" s="41" t="s">
        <v>628</v>
      </c>
    </row>
    <row r="191" customFormat="1" spans="2:6">
      <c r="B191" s="41" t="s">
        <v>629</v>
      </c>
      <c r="F191" s="41" t="s">
        <v>630</v>
      </c>
    </row>
    <row r="192" customFormat="1" spans="2:6">
      <c r="B192" s="41" t="s">
        <v>631</v>
      </c>
      <c r="F192" s="41" t="s">
        <v>632</v>
      </c>
    </row>
    <row r="193" customFormat="1" spans="2:6">
      <c r="B193" s="41" t="s">
        <v>633</v>
      </c>
      <c r="F193" s="41" t="s">
        <v>634</v>
      </c>
    </row>
    <row r="194" customFormat="1" spans="2:6">
      <c r="B194" s="41" t="s">
        <v>635</v>
      </c>
      <c r="F194" s="41" t="s">
        <v>636</v>
      </c>
    </row>
    <row r="195" customFormat="1" spans="2:6">
      <c r="B195" s="41" t="s">
        <v>637</v>
      </c>
      <c r="F195" s="41" t="s">
        <v>638</v>
      </c>
    </row>
    <row r="196" customFormat="1" spans="2:6">
      <c r="B196" s="41" t="s">
        <v>639</v>
      </c>
      <c r="F196" s="41" t="s">
        <v>640</v>
      </c>
    </row>
    <row r="197" customFormat="1" spans="2:6">
      <c r="B197" s="41" t="s">
        <v>641</v>
      </c>
      <c r="F197" s="41" t="s">
        <v>642</v>
      </c>
    </row>
    <row r="198" customFormat="1" spans="2:6">
      <c r="B198" s="41" t="s">
        <v>643</v>
      </c>
      <c r="F198" s="41" t="s">
        <v>644</v>
      </c>
    </row>
    <row r="199" customFormat="1" spans="2:6">
      <c r="B199" s="41" t="s">
        <v>645</v>
      </c>
      <c r="F199" s="41" t="s">
        <v>646</v>
      </c>
    </row>
    <row r="200" customFormat="1" spans="2:6">
      <c r="B200" s="41" t="s">
        <v>647</v>
      </c>
      <c r="F200" s="41" t="s">
        <v>648</v>
      </c>
    </row>
    <row r="201" customFormat="1" spans="2:6">
      <c r="B201" s="41" t="s">
        <v>649</v>
      </c>
      <c r="F201" s="41" t="s">
        <v>650</v>
      </c>
    </row>
    <row r="202" customFormat="1" spans="2:6">
      <c r="B202" s="41" t="s">
        <v>651</v>
      </c>
      <c r="F202" s="41" t="s">
        <v>652</v>
      </c>
    </row>
    <row r="203" customFormat="1" spans="2:6">
      <c r="B203" s="41" t="s">
        <v>653</v>
      </c>
      <c r="F203" s="41" t="s">
        <v>654</v>
      </c>
    </row>
    <row r="204" customFormat="1" spans="2:6">
      <c r="B204" s="41" t="s">
        <v>655</v>
      </c>
      <c r="F204" s="41" t="s">
        <v>656</v>
      </c>
    </row>
    <row r="205" customFormat="1" spans="2:6">
      <c r="B205" s="41" t="s">
        <v>657</v>
      </c>
      <c r="F205" s="41" t="s">
        <v>658</v>
      </c>
    </row>
    <row r="206" customFormat="1" spans="2:6">
      <c r="B206" s="41" t="s">
        <v>659</v>
      </c>
      <c r="F206" s="41" t="s">
        <v>660</v>
      </c>
    </row>
    <row r="207" customFormat="1" spans="2:6">
      <c r="B207" s="41" t="s">
        <v>661</v>
      </c>
      <c r="F207" s="41" t="s">
        <v>662</v>
      </c>
    </row>
    <row r="208" customFormat="1" spans="2:6">
      <c r="B208" s="41" t="s">
        <v>663</v>
      </c>
      <c r="F208" s="41" t="s">
        <v>664</v>
      </c>
    </row>
    <row r="209" customFormat="1" spans="2:6">
      <c r="B209" s="1" t="s">
        <v>665</v>
      </c>
      <c r="F209" s="41" t="s">
        <v>666</v>
      </c>
    </row>
    <row r="210" spans="2:6">
      <c r="B210" t="s">
        <v>251</v>
      </c>
      <c r="F210" s="41" t="s">
        <v>18</v>
      </c>
    </row>
    <row r="211" spans="2:6">
      <c r="B211" t="s">
        <v>667</v>
      </c>
      <c r="F211" s="41" t="s">
        <v>668</v>
      </c>
    </row>
    <row r="212" spans="2:6">
      <c r="B212" t="s">
        <v>669</v>
      </c>
      <c r="F212" s="41" t="s">
        <v>670</v>
      </c>
    </row>
    <row r="213" spans="2:6">
      <c r="B213" t="s">
        <v>671</v>
      </c>
      <c r="F213" s="41" t="s">
        <v>672</v>
      </c>
    </row>
    <row r="214" spans="2:6">
      <c r="B214" t="s">
        <v>673</v>
      </c>
      <c r="F214" s="41" t="s">
        <v>674</v>
      </c>
    </row>
    <row r="215" spans="2:6">
      <c r="B215" t="s">
        <v>675</v>
      </c>
      <c r="F215" s="41" t="s">
        <v>676</v>
      </c>
    </row>
    <row r="216" spans="2:6">
      <c r="B216" t="s">
        <v>677</v>
      </c>
      <c r="F216" s="41" t="s">
        <v>678</v>
      </c>
    </row>
    <row r="217" spans="2:6">
      <c r="B217" t="s">
        <v>679</v>
      </c>
      <c r="F217" s="41" t="s">
        <v>680</v>
      </c>
    </row>
    <row r="218" spans="2:6">
      <c r="B218" t="s">
        <v>681</v>
      </c>
      <c r="F218" s="41" t="s">
        <v>682</v>
      </c>
    </row>
    <row r="219" spans="2:6">
      <c r="B219" t="s">
        <v>683</v>
      </c>
      <c r="F219" s="41" t="s">
        <v>684</v>
      </c>
    </row>
    <row r="220" spans="2:6">
      <c r="B220" t="s">
        <v>685</v>
      </c>
      <c r="F220" s="41" t="s">
        <v>686</v>
      </c>
    </row>
    <row r="221" spans="2:6">
      <c r="B221" t="s">
        <v>687</v>
      </c>
      <c r="F221" s="41" t="s">
        <v>688</v>
      </c>
    </row>
    <row r="222" spans="2:6">
      <c r="B222" t="s">
        <v>689</v>
      </c>
      <c r="F222" s="41" t="s">
        <v>690</v>
      </c>
    </row>
    <row r="223" spans="2:6">
      <c r="B223" t="s">
        <v>691</v>
      </c>
      <c r="F223" s="41" t="s">
        <v>692</v>
      </c>
    </row>
    <row r="224" spans="2:6">
      <c r="B224" t="s">
        <v>693</v>
      </c>
      <c r="F224" s="41" t="s">
        <v>694</v>
      </c>
    </row>
    <row r="225" spans="2:6">
      <c r="B225" t="s">
        <v>695</v>
      </c>
      <c r="F225" s="41" t="s">
        <v>696</v>
      </c>
    </row>
    <row r="226" spans="2:6">
      <c r="B226" t="s">
        <v>697</v>
      </c>
      <c r="F226" s="41" t="s">
        <v>698</v>
      </c>
    </row>
    <row r="227" spans="2:6">
      <c r="B227" t="s">
        <v>699</v>
      </c>
      <c r="F227" s="41" t="s">
        <v>700</v>
      </c>
    </row>
    <row r="228" spans="2:6">
      <c r="B228" t="s">
        <v>701</v>
      </c>
      <c r="F228" s="41" t="s">
        <v>702</v>
      </c>
    </row>
    <row r="229" spans="2:6">
      <c r="B229" t="s">
        <v>703</v>
      </c>
      <c r="F229" s="41" t="s">
        <v>704</v>
      </c>
    </row>
    <row r="230" spans="2:6">
      <c r="B230" t="s">
        <v>705</v>
      </c>
      <c r="F230" s="41" t="s">
        <v>706</v>
      </c>
    </row>
    <row r="231" spans="2:6">
      <c r="B231" t="s">
        <v>707</v>
      </c>
      <c r="F231" s="41" t="s">
        <v>708</v>
      </c>
    </row>
    <row r="232" spans="2:6">
      <c r="B232" t="s">
        <v>709</v>
      </c>
      <c r="F232" s="41" t="s">
        <v>710</v>
      </c>
    </row>
    <row r="233" spans="2:6">
      <c r="B233" t="s">
        <v>711</v>
      </c>
      <c r="F233" s="41" t="s">
        <v>712</v>
      </c>
    </row>
    <row r="234" spans="2:6">
      <c r="B234" t="s">
        <v>713</v>
      </c>
      <c r="F234" s="41" t="s">
        <v>714</v>
      </c>
    </row>
    <row r="235" spans="2:6">
      <c r="B235" t="s">
        <v>715</v>
      </c>
      <c r="F235" s="41" t="s">
        <v>716</v>
      </c>
    </row>
    <row r="236" spans="2:6">
      <c r="B236" t="s">
        <v>717</v>
      </c>
      <c r="F236" s="41" t="s">
        <v>718</v>
      </c>
    </row>
    <row r="237" spans="2:6">
      <c r="B237" t="s">
        <v>719</v>
      </c>
      <c r="F237" s="41" t="s">
        <v>720</v>
      </c>
    </row>
    <row r="238" spans="2:6">
      <c r="B238" t="s">
        <v>721</v>
      </c>
      <c r="F238" s="41" t="s">
        <v>722</v>
      </c>
    </row>
    <row r="239" spans="2:6">
      <c r="B239" t="s">
        <v>723</v>
      </c>
      <c r="F239" s="41" t="s">
        <v>724</v>
      </c>
    </row>
    <row r="240" spans="2:6">
      <c r="B240" t="s">
        <v>725</v>
      </c>
      <c r="F240" s="41" t="s">
        <v>726</v>
      </c>
    </row>
    <row r="241" spans="2:6">
      <c r="B241" t="s">
        <v>727</v>
      </c>
      <c r="F241" s="41" t="s">
        <v>728</v>
      </c>
    </row>
    <row r="242" spans="2:6">
      <c r="B242" t="s">
        <v>729</v>
      </c>
      <c r="F242" s="41" t="s">
        <v>730</v>
      </c>
    </row>
    <row r="243" spans="2:6">
      <c r="B243" t="s">
        <v>731</v>
      </c>
      <c r="F243" s="41" t="s">
        <v>732</v>
      </c>
    </row>
    <row r="244" spans="2:6">
      <c r="B244" t="s">
        <v>733</v>
      </c>
      <c r="F244" s="41" t="s">
        <v>734</v>
      </c>
    </row>
    <row r="245" spans="2:6">
      <c r="B245" t="s">
        <v>735</v>
      </c>
      <c r="F245" s="41" t="s">
        <v>736</v>
      </c>
    </row>
    <row r="246" spans="2:6">
      <c r="B246" t="s">
        <v>737</v>
      </c>
      <c r="F246" s="41" t="s">
        <v>738</v>
      </c>
    </row>
    <row r="247" spans="2:6">
      <c r="B247" t="s">
        <v>739</v>
      </c>
      <c r="F247" s="41" t="s">
        <v>740</v>
      </c>
    </row>
    <row r="248" spans="2:6">
      <c r="B248" t="s">
        <v>741</v>
      </c>
      <c r="F248" s="41" t="s">
        <v>742</v>
      </c>
    </row>
    <row r="249" spans="2:6">
      <c r="B249" t="s">
        <v>743</v>
      </c>
      <c r="F249" s="41" t="s">
        <v>744</v>
      </c>
    </row>
    <row r="250" spans="2:6">
      <c r="B250" t="s">
        <v>745</v>
      </c>
      <c r="F250" s="41" t="s">
        <v>746</v>
      </c>
    </row>
    <row r="251" spans="2:6">
      <c r="B251" t="s">
        <v>747</v>
      </c>
      <c r="F251" s="41" t="s">
        <v>748</v>
      </c>
    </row>
    <row r="252" spans="2:6">
      <c r="B252" t="s">
        <v>749</v>
      </c>
      <c r="F252" s="41" t="s">
        <v>750</v>
      </c>
    </row>
    <row r="253" spans="2:6">
      <c r="B253" t="s">
        <v>751</v>
      </c>
      <c r="F253" s="41" t="s">
        <v>752</v>
      </c>
    </row>
    <row r="254" spans="2:6">
      <c r="B254" t="s">
        <v>753</v>
      </c>
      <c r="F254" s="41" t="s">
        <v>754</v>
      </c>
    </row>
    <row r="255" spans="2:6">
      <c r="B255" t="s">
        <v>755</v>
      </c>
      <c r="F255" s="41" t="s">
        <v>756</v>
      </c>
    </row>
    <row r="256" spans="2:6">
      <c r="B256" t="s">
        <v>757</v>
      </c>
      <c r="F256" s="41" t="s">
        <v>758</v>
      </c>
    </row>
    <row r="257" spans="2:6">
      <c r="B257" t="s">
        <v>759</v>
      </c>
      <c r="F257" s="41" t="s">
        <v>760</v>
      </c>
    </row>
    <row r="258" spans="2:6">
      <c r="B258" t="s">
        <v>761</v>
      </c>
      <c r="F258" s="41" t="s">
        <v>762</v>
      </c>
    </row>
    <row r="259" spans="2:6">
      <c r="B259" t="s">
        <v>763</v>
      </c>
      <c r="F259" s="41" t="s">
        <v>764</v>
      </c>
    </row>
    <row r="260" spans="2:6">
      <c r="B260" t="s">
        <v>765</v>
      </c>
      <c r="F260" s="41" t="s">
        <v>766</v>
      </c>
    </row>
    <row r="261" spans="2:6">
      <c r="B261" t="s">
        <v>767</v>
      </c>
      <c r="F261" s="41" t="s">
        <v>768</v>
      </c>
    </row>
    <row r="262" spans="2:6">
      <c r="B262" t="s">
        <v>769</v>
      </c>
      <c r="F262" s="41" t="s">
        <v>770</v>
      </c>
    </row>
    <row r="263" spans="2:6">
      <c r="B263" t="s">
        <v>771</v>
      </c>
      <c r="F263" s="41" t="s">
        <v>772</v>
      </c>
    </row>
    <row r="264" spans="2:6">
      <c r="B264" t="s">
        <v>773</v>
      </c>
      <c r="F264" s="41" t="s">
        <v>774</v>
      </c>
    </row>
    <row r="265" spans="2:6">
      <c r="B265" t="s">
        <v>775</v>
      </c>
      <c r="F265" s="41" t="s">
        <v>776</v>
      </c>
    </row>
    <row r="266" spans="2:6">
      <c r="B266" t="s">
        <v>777</v>
      </c>
      <c r="F266" s="41" t="s">
        <v>778</v>
      </c>
    </row>
    <row r="267" spans="2:6">
      <c r="B267" t="s">
        <v>779</v>
      </c>
      <c r="F267" s="41" t="s">
        <v>780</v>
      </c>
    </row>
    <row r="268" spans="2:6">
      <c r="B268" t="s">
        <v>781</v>
      </c>
      <c r="F268" s="41" t="s">
        <v>782</v>
      </c>
    </row>
    <row r="269" spans="2:6">
      <c r="B269" t="s">
        <v>783</v>
      </c>
      <c r="F269" s="41" t="s">
        <v>784</v>
      </c>
    </row>
    <row r="270" spans="2:6">
      <c r="B270" t="s">
        <v>785</v>
      </c>
      <c r="F270" s="41" t="s">
        <v>786</v>
      </c>
    </row>
    <row r="271" spans="2:6">
      <c r="B271" t="s">
        <v>787</v>
      </c>
      <c r="F271" s="41" t="s">
        <v>788</v>
      </c>
    </row>
    <row r="272" spans="2:6">
      <c r="B272" t="s">
        <v>789</v>
      </c>
      <c r="F272" s="41" t="s">
        <v>790</v>
      </c>
    </row>
    <row r="273" spans="2:6">
      <c r="B273" t="s">
        <v>791</v>
      </c>
      <c r="F273" s="41" t="s">
        <v>792</v>
      </c>
    </row>
    <row r="274" spans="2:6">
      <c r="B274" t="s">
        <v>793</v>
      </c>
      <c r="F274" s="41" t="s">
        <v>794</v>
      </c>
    </row>
    <row r="275" spans="2:6">
      <c r="B275" t="s">
        <v>795</v>
      </c>
      <c r="F275" s="41" t="s">
        <v>796</v>
      </c>
    </row>
    <row r="276" spans="2:6">
      <c r="B276" t="s">
        <v>797</v>
      </c>
      <c r="F276" s="41" t="s">
        <v>798</v>
      </c>
    </row>
    <row r="277" spans="2:6">
      <c r="B277" t="s">
        <v>799</v>
      </c>
      <c r="F277" s="41" t="s">
        <v>800</v>
      </c>
    </row>
    <row r="278" spans="2:6">
      <c r="B278" t="s">
        <v>801</v>
      </c>
      <c r="F278" s="41" t="s">
        <v>802</v>
      </c>
    </row>
    <row r="279" spans="2:6">
      <c r="B279" t="s">
        <v>803</v>
      </c>
      <c r="F279" s="41" t="s">
        <v>804</v>
      </c>
    </row>
    <row r="280" spans="2:6">
      <c r="B280" t="s">
        <v>805</v>
      </c>
      <c r="F280" s="41" t="s">
        <v>806</v>
      </c>
    </row>
    <row r="281" spans="2:6">
      <c r="B281" t="s">
        <v>807</v>
      </c>
      <c r="F281" s="41" t="s">
        <v>808</v>
      </c>
    </row>
    <row r="282" spans="2:6">
      <c r="B282" t="s">
        <v>809</v>
      </c>
      <c r="F282" s="41" t="s">
        <v>810</v>
      </c>
    </row>
    <row r="283" spans="2:6">
      <c r="B283" t="s">
        <v>811</v>
      </c>
      <c r="F283" s="41" t="s">
        <v>812</v>
      </c>
    </row>
    <row r="284" spans="2:6">
      <c r="B284" t="s">
        <v>813</v>
      </c>
      <c r="F284" s="41" t="s">
        <v>814</v>
      </c>
    </row>
    <row r="285" spans="2:6">
      <c r="B285" t="s">
        <v>815</v>
      </c>
      <c r="F285" s="41" t="s">
        <v>816</v>
      </c>
    </row>
    <row r="286" spans="2:6">
      <c r="B286" t="s">
        <v>817</v>
      </c>
      <c r="F286" s="41" t="s">
        <v>818</v>
      </c>
    </row>
    <row r="287" spans="2:6">
      <c r="B287" t="s">
        <v>819</v>
      </c>
      <c r="F287" s="41" t="s">
        <v>820</v>
      </c>
    </row>
    <row r="288" spans="2:6">
      <c r="B288" t="s">
        <v>821</v>
      </c>
      <c r="F288" s="41" t="s">
        <v>822</v>
      </c>
    </row>
    <row r="289" spans="2:6">
      <c r="B289" t="s">
        <v>823</v>
      </c>
      <c r="F289" s="41" t="s">
        <v>824</v>
      </c>
    </row>
    <row r="290" spans="2:6">
      <c r="B290" t="s">
        <v>825</v>
      </c>
      <c r="F290" s="41" t="s">
        <v>826</v>
      </c>
    </row>
    <row r="291" spans="2:6">
      <c r="B291" t="s">
        <v>827</v>
      </c>
      <c r="F291" s="41" t="s">
        <v>828</v>
      </c>
    </row>
    <row r="292" spans="2:6">
      <c r="B292" t="s">
        <v>829</v>
      </c>
      <c r="F292" s="41" t="s">
        <v>830</v>
      </c>
    </row>
    <row r="293" spans="2:6">
      <c r="B293" t="s">
        <v>831</v>
      </c>
      <c r="F293" s="41" t="s">
        <v>832</v>
      </c>
    </row>
    <row r="294" spans="2:6">
      <c r="B294" t="s">
        <v>833</v>
      </c>
      <c r="F294" s="41" t="s">
        <v>834</v>
      </c>
    </row>
    <row r="295" spans="2:6">
      <c r="B295" t="s">
        <v>835</v>
      </c>
      <c r="F295" s="41" t="s">
        <v>836</v>
      </c>
    </row>
    <row r="296" spans="2:6">
      <c r="B296" t="s">
        <v>837</v>
      </c>
      <c r="F296" s="41" t="s">
        <v>838</v>
      </c>
    </row>
    <row r="297" spans="2:6">
      <c r="B297" t="s">
        <v>839</v>
      </c>
      <c r="F297" s="41" t="s">
        <v>840</v>
      </c>
    </row>
    <row r="298" spans="2:6">
      <c r="B298" t="s">
        <v>841</v>
      </c>
      <c r="F298" s="41" t="s">
        <v>842</v>
      </c>
    </row>
    <row r="299" spans="2:6">
      <c r="B299" t="s">
        <v>843</v>
      </c>
      <c r="F299" s="41" t="s">
        <v>844</v>
      </c>
    </row>
    <row r="300" spans="2:6">
      <c r="B300" t="s">
        <v>845</v>
      </c>
      <c r="F300" s="41" t="s">
        <v>846</v>
      </c>
    </row>
    <row r="301" spans="2:6">
      <c r="B301" t="s">
        <v>847</v>
      </c>
      <c r="F301" s="41" t="s">
        <v>848</v>
      </c>
    </row>
    <row r="302" spans="2:6">
      <c r="B302" t="s">
        <v>849</v>
      </c>
      <c r="F302" s="41" t="s">
        <v>850</v>
      </c>
    </row>
    <row r="303" spans="2:6">
      <c r="B303" t="s">
        <v>851</v>
      </c>
      <c r="F303" s="41" t="s">
        <v>852</v>
      </c>
    </row>
    <row r="304" spans="2:6">
      <c r="B304" t="s">
        <v>853</v>
      </c>
      <c r="F304" s="41" t="s">
        <v>854</v>
      </c>
    </row>
    <row r="305" spans="2:6">
      <c r="B305" t="s">
        <v>855</v>
      </c>
      <c r="F305" s="41" t="s">
        <v>856</v>
      </c>
    </row>
    <row r="306" spans="2:6">
      <c r="B306" t="s">
        <v>857</v>
      </c>
      <c r="F306" s="41" t="s">
        <v>858</v>
      </c>
    </row>
    <row r="307" spans="2:6">
      <c r="B307" t="s">
        <v>859</v>
      </c>
      <c r="F307" s="41" t="s">
        <v>860</v>
      </c>
    </row>
    <row r="308" spans="2:6">
      <c r="B308" t="s">
        <v>861</v>
      </c>
      <c r="F308" s="41" t="s">
        <v>862</v>
      </c>
    </row>
    <row r="309" spans="2:6">
      <c r="B309" t="s">
        <v>863</v>
      </c>
      <c r="F309" s="41" t="s">
        <v>864</v>
      </c>
    </row>
    <row r="310" spans="2:6">
      <c r="B310" t="s">
        <v>865</v>
      </c>
      <c r="F310" s="41" t="s">
        <v>866</v>
      </c>
    </row>
    <row r="311" spans="2:6">
      <c r="B311" t="s">
        <v>867</v>
      </c>
      <c r="F311" s="41" t="s">
        <v>868</v>
      </c>
    </row>
    <row r="312" spans="2:6">
      <c r="B312" t="s">
        <v>869</v>
      </c>
      <c r="F312" s="41" t="s">
        <v>870</v>
      </c>
    </row>
    <row r="313" spans="2:6">
      <c r="B313" t="s">
        <v>871</v>
      </c>
      <c r="F313" s="41" t="s">
        <v>872</v>
      </c>
    </row>
    <row r="314" spans="2:6">
      <c r="B314" t="s">
        <v>873</v>
      </c>
      <c r="F314" s="41" t="s">
        <v>874</v>
      </c>
    </row>
    <row r="315" spans="2:6">
      <c r="B315" t="s">
        <v>875</v>
      </c>
      <c r="F315" s="41" t="s">
        <v>876</v>
      </c>
    </row>
    <row r="316" spans="2:6">
      <c r="B316" t="s">
        <v>877</v>
      </c>
      <c r="F316" s="41" t="s">
        <v>878</v>
      </c>
    </row>
    <row r="317" spans="2:6">
      <c r="B317" t="s">
        <v>879</v>
      </c>
      <c r="F317" s="41" t="s">
        <v>880</v>
      </c>
    </row>
    <row r="318" spans="2:6">
      <c r="B318" t="s">
        <v>881</v>
      </c>
      <c r="F318" s="41" t="s">
        <v>882</v>
      </c>
    </row>
    <row r="319" spans="2:6">
      <c r="B319" t="s">
        <v>883</v>
      </c>
      <c r="F319" s="41" t="s">
        <v>884</v>
      </c>
    </row>
    <row r="320" spans="2:6">
      <c r="B320" t="s">
        <v>885</v>
      </c>
      <c r="F320" s="41" t="s">
        <v>886</v>
      </c>
    </row>
    <row r="321" spans="2:6">
      <c r="B321" t="s">
        <v>887</v>
      </c>
      <c r="F321" s="41" t="s">
        <v>888</v>
      </c>
    </row>
    <row r="322" spans="2:6">
      <c r="B322" t="s">
        <v>889</v>
      </c>
      <c r="F322" s="41" t="s">
        <v>890</v>
      </c>
    </row>
    <row r="323" spans="2:6">
      <c r="B323" t="s">
        <v>891</v>
      </c>
      <c r="F323" s="41" t="s">
        <v>892</v>
      </c>
    </row>
    <row r="324" spans="2:6">
      <c r="B324" t="s">
        <v>893</v>
      </c>
      <c r="F324" s="41" t="s">
        <v>894</v>
      </c>
    </row>
    <row r="325" spans="2:6">
      <c r="B325" t="s">
        <v>895</v>
      </c>
      <c r="F325" s="41" t="s">
        <v>896</v>
      </c>
    </row>
    <row r="326" spans="2:6">
      <c r="B326" t="s">
        <v>897</v>
      </c>
      <c r="F326" s="41" t="s">
        <v>898</v>
      </c>
    </row>
    <row r="327" spans="2:6">
      <c r="B327" t="s">
        <v>899</v>
      </c>
      <c r="F327" s="41" t="s">
        <v>900</v>
      </c>
    </row>
    <row r="328" spans="2:6">
      <c r="B328" t="s">
        <v>901</v>
      </c>
      <c r="F328" s="41" t="s">
        <v>902</v>
      </c>
    </row>
    <row r="329" spans="2:6">
      <c r="B329" t="s">
        <v>903</v>
      </c>
      <c r="F329" s="41" t="s">
        <v>904</v>
      </c>
    </row>
    <row r="330" spans="2:6">
      <c r="B330" t="s">
        <v>905</v>
      </c>
      <c r="F330" s="41" t="s">
        <v>906</v>
      </c>
    </row>
    <row r="331" spans="2:6">
      <c r="B331" t="s">
        <v>907</v>
      </c>
      <c r="F331" s="41" t="s">
        <v>908</v>
      </c>
    </row>
    <row r="332" spans="2:6">
      <c r="B332" t="s">
        <v>909</v>
      </c>
      <c r="F332" s="41" t="s">
        <v>910</v>
      </c>
    </row>
    <row r="333" spans="2:6">
      <c r="B333" t="s">
        <v>911</v>
      </c>
      <c r="F333" s="41" t="s">
        <v>912</v>
      </c>
    </row>
    <row r="334" spans="2:6">
      <c r="B334" t="s">
        <v>913</v>
      </c>
      <c r="F334" s="41" t="s">
        <v>914</v>
      </c>
    </row>
    <row r="335" spans="2:6">
      <c r="B335" t="s">
        <v>915</v>
      </c>
      <c r="F335" s="41" t="s">
        <v>916</v>
      </c>
    </row>
    <row r="336" spans="2:6">
      <c r="B336" t="s">
        <v>917</v>
      </c>
      <c r="F336" s="41" t="s">
        <v>918</v>
      </c>
    </row>
    <row r="337" spans="2:6">
      <c r="B337" t="s">
        <v>919</v>
      </c>
      <c r="F337" s="41" t="s">
        <v>920</v>
      </c>
    </row>
    <row r="338" spans="2:6">
      <c r="B338" t="s">
        <v>921</v>
      </c>
      <c r="F338" s="41" t="s">
        <v>922</v>
      </c>
    </row>
    <row r="339" spans="2:6">
      <c r="B339" t="s">
        <v>923</v>
      </c>
      <c r="F339" s="41" t="s">
        <v>924</v>
      </c>
    </row>
    <row r="340" spans="2:6">
      <c r="B340" t="s">
        <v>925</v>
      </c>
      <c r="F340" s="41" t="s">
        <v>926</v>
      </c>
    </row>
    <row r="341" spans="2:6">
      <c r="B341" t="s">
        <v>927</v>
      </c>
      <c r="F341" s="41" t="s">
        <v>928</v>
      </c>
    </row>
    <row r="342" spans="2:6">
      <c r="B342" t="s">
        <v>929</v>
      </c>
      <c r="F342" s="41" t="s">
        <v>930</v>
      </c>
    </row>
    <row r="343" spans="2:6">
      <c r="B343" t="s">
        <v>931</v>
      </c>
      <c r="F343" s="41" t="s">
        <v>932</v>
      </c>
    </row>
    <row r="344" spans="2:6">
      <c r="B344" t="s">
        <v>933</v>
      </c>
      <c r="F344" s="41" t="s">
        <v>934</v>
      </c>
    </row>
    <row r="345" spans="2:6">
      <c r="B345" t="s">
        <v>935</v>
      </c>
      <c r="F345" s="41" t="s">
        <v>936</v>
      </c>
    </row>
    <row r="346" spans="2:6">
      <c r="B346" t="s">
        <v>937</v>
      </c>
      <c r="F346" s="41" t="s">
        <v>938</v>
      </c>
    </row>
    <row r="347" spans="2:6">
      <c r="B347" t="s">
        <v>939</v>
      </c>
      <c r="F347" s="41" t="s">
        <v>940</v>
      </c>
    </row>
    <row r="348" spans="2:6">
      <c r="B348" t="s">
        <v>941</v>
      </c>
      <c r="F348" s="41" t="s">
        <v>942</v>
      </c>
    </row>
    <row r="349" spans="2:6">
      <c r="B349" t="s">
        <v>943</v>
      </c>
      <c r="F349" s="41" t="s">
        <v>944</v>
      </c>
    </row>
    <row r="350" spans="2:6">
      <c r="B350" t="s">
        <v>945</v>
      </c>
      <c r="F350" s="41" t="s">
        <v>946</v>
      </c>
    </row>
    <row r="351" spans="2:6">
      <c r="B351" t="s">
        <v>947</v>
      </c>
      <c r="F351" s="41" t="s">
        <v>948</v>
      </c>
    </row>
    <row r="352" spans="2:6">
      <c r="B352" t="s">
        <v>949</v>
      </c>
      <c r="F352" s="41" t="s">
        <v>950</v>
      </c>
    </row>
    <row r="353" spans="2:6">
      <c r="B353" t="s">
        <v>951</v>
      </c>
      <c r="F353" s="41" t="s">
        <v>952</v>
      </c>
    </row>
    <row r="354" spans="2:6">
      <c r="B354" t="s">
        <v>953</v>
      </c>
      <c r="F354" s="41" t="s">
        <v>954</v>
      </c>
    </row>
    <row r="355" spans="2:6">
      <c r="B355" t="s">
        <v>955</v>
      </c>
      <c r="F355" s="41" t="s">
        <v>956</v>
      </c>
    </row>
    <row r="356" spans="2:6">
      <c r="B356" t="s">
        <v>957</v>
      </c>
      <c r="F356" s="41" t="s">
        <v>958</v>
      </c>
    </row>
    <row r="357" spans="2:6">
      <c r="B357" t="s">
        <v>959</v>
      </c>
      <c r="F357" s="41" t="s">
        <v>960</v>
      </c>
    </row>
    <row r="358" spans="2:6">
      <c r="B358" t="s">
        <v>961</v>
      </c>
      <c r="F358" s="41" t="s">
        <v>962</v>
      </c>
    </row>
    <row r="359" spans="2:6">
      <c r="B359" t="s">
        <v>963</v>
      </c>
      <c r="F359" s="41" t="s">
        <v>964</v>
      </c>
    </row>
    <row r="360" spans="2:6">
      <c r="B360" t="s">
        <v>965</v>
      </c>
      <c r="F360" s="41" t="s">
        <v>966</v>
      </c>
    </row>
    <row r="361" spans="2:6">
      <c r="B361" t="s">
        <v>967</v>
      </c>
      <c r="F361" s="41" t="s">
        <v>968</v>
      </c>
    </row>
    <row r="362" spans="2:6">
      <c r="B362" t="s">
        <v>969</v>
      </c>
      <c r="F362" s="41" t="s">
        <v>970</v>
      </c>
    </row>
    <row r="363" spans="2:6">
      <c r="B363" t="s">
        <v>971</v>
      </c>
      <c r="F363" s="41" t="s">
        <v>972</v>
      </c>
    </row>
    <row r="364" spans="2:6">
      <c r="B364" t="s">
        <v>973</v>
      </c>
      <c r="F364" s="41" t="s">
        <v>974</v>
      </c>
    </row>
    <row r="365" spans="2:6">
      <c r="B365" t="s">
        <v>975</v>
      </c>
      <c r="F365" s="41" t="s">
        <v>976</v>
      </c>
    </row>
    <row r="366" spans="2:6">
      <c r="B366" t="s">
        <v>977</v>
      </c>
      <c r="F366" s="41" t="s">
        <v>978</v>
      </c>
    </row>
    <row r="367" spans="2:6">
      <c r="B367" t="s">
        <v>979</v>
      </c>
      <c r="F367" s="41" t="s">
        <v>980</v>
      </c>
    </row>
    <row r="368" spans="2:6">
      <c r="B368" t="s">
        <v>981</v>
      </c>
      <c r="F368" s="41" t="s">
        <v>982</v>
      </c>
    </row>
    <row r="369" spans="2:6">
      <c r="B369" t="s">
        <v>983</v>
      </c>
      <c r="F369" s="41" t="s">
        <v>984</v>
      </c>
    </row>
    <row r="370" spans="2:6">
      <c r="B370" t="s">
        <v>985</v>
      </c>
      <c r="F370" s="41" t="s">
        <v>986</v>
      </c>
    </row>
    <row r="371" spans="2:6">
      <c r="B371" t="s">
        <v>987</v>
      </c>
      <c r="F371" s="41" t="s">
        <v>988</v>
      </c>
    </row>
    <row r="372" spans="2:6">
      <c r="B372" t="s">
        <v>989</v>
      </c>
      <c r="F372" s="41" t="s">
        <v>990</v>
      </c>
    </row>
    <row r="373" spans="2:6">
      <c r="B373" t="s">
        <v>991</v>
      </c>
      <c r="F373" s="41" t="s">
        <v>992</v>
      </c>
    </row>
    <row r="374" spans="2:6">
      <c r="B374" t="s">
        <v>993</v>
      </c>
      <c r="F374" s="41" t="s">
        <v>994</v>
      </c>
    </row>
    <row r="375" spans="2:6">
      <c r="B375" t="s">
        <v>995</v>
      </c>
      <c r="F375" s="41" t="s">
        <v>996</v>
      </c>
    </row>
    <row r="376" spans="2:6">
      <c r="B376" t="s">
        <v>997</v>
      </c>
      <c r="F376" s="41" t="s">
        <v>998</v>
      </c>
    </row>
    <row r="377" spans="2:6">
      <c r="B377" t="s">
        <v>999</v>
      </c>
      <c r="F377" s="41" t="s">
        <v>1000</v>
      </c>
    </row>
    <row r="378" spans="2:6">
      <c r="B378" t="s">
        <v>1001</v>
      </c>
      <c r="F378" s="41" t="s">
        <v>1002</v>
      </c>
    </row>
    <row r="379" spans="2:6">
      <c r="B379" t="s">
        <v>1003</v>
      </c>
      <c r="F379" s="41" t="s">
        <v>1004</v>
      </c>
    </row>
    <row r="380" spans="2:6">
      <c r="B380" t="s">
        <v>1005</v>
      </c>
      <c r="F380" s="41" t="s">
        <v>1006</v>
      </c>
    </row>
    <row r="381" spans="2:6">
      <c r="B381" t="s">
        <v>1007</v>
      </c>
      <c r="F381" s="41" t="s">
        <v>1008</v>
      </c>
    </row>
    <row r="382" spans="2:6">
      <c r="B382" t="s">
        <v>1009</v>
      </c>
      <c r="F382" s="41" t="s">
        <v>1010</v>
      </c>
    </row>
    <row r="383" spans="2:6">
      <c r="B383" t="s">
        <v>1011</v>
      </c>
      <c r="F383" s="41" t="s">
        <v>1012</v>
      </c>
    </row>
    <row r="384" spans="2:6">
      <c r="B384" t="s">
        <v>1013</v>
      </c>
      <c r="F384" s="41" t="s">
        <v>1014</v>
      </c>
    </row>
    <row r="385" spans="2:6">
      <c r="B385" t="s">
        <v>1015</v>
      </c>
      <c r="F385" s="41" t="s">
        <v>1016</v>
      </c>
    </row>
    <row r="386" spans="2:6">
      <c r="B386" t="s">
        <v>1017</v>
      </c>
      <c r="F386" s="41" t="s">
        <v>1018</v>
      </c>
    </row>
    <row r="387" spans="2:6">
      <c r="B387" t="s">
        <v>1019</v>
      </c>
      <c r="F387" s="41" t="s">
        <v>1020</v>
      </c>
    </row>
    <row r="388" spans="2:6">
      <c r="B388" t="s">
        <v>1021</v>
      </c>
      <c r="F388" s="41" t="s">
        <v>1022</v>
      </c>
    </row>
    <row r="389" spans="2:6">
      <c r="B389" t="s">
        <v>1023</v>
      </c>
      <c r="F389" s="41" t="s">
        <v>1024</v>
      </c>
    </row>
    <row r="390" spans="2:6">
      <c r="B390" t="s">
        <v>1025</v>
      </c>
      <c r="F390" s="41" t="s">
        <v>1026</v>
      </c>
    </row>
    <row r="391" spans="2:6">
      <c r="B391" t="s">
        <v>1027</v>
      </c>
      <c r="F391" s="41" t="s">
        <v>1028</v>
      </c>
    </row>
    <row r="392" spans="2:6">
      <c r="B392" t="s">
        <v>1029</v>
      </c>
      <c r="F392" s="41" t="s">
        <v>1030</v>
      </c>
    </row>
    <row r="393" spans="2:6">
      <c r="B393" t="s">
        <v>1031</v>
      </c>
      <c r="F393" s="41" t="s">
        <v>1032</v>
      </c>
    </row>
    <row r="394" spans="2:6">
      <c r="B394" t="s">
        <v>1033</v>
      </c>
      <c r="F394" s="41" t="s">
        <v>1034</v>
      </c>
    </row>
    <row r="395" spans="2:6">
      <c r="B395" t="s">
        <v>1035</v>
      </c>
      <c r="F395" s="41" t="s">
        <v>1036</v>
      </c>
    </row>
    <row r="396" spans="2:6">
      <c r="B396" t="s">
        <v>1037</v>
      </c>
      <c r="F396" s="41" t="s">
        <v>1038</v>
      </c>
    </row>
    <row r="397" spans="2:6">
      <c r="B397" t="s">
        <v>1039</v>
      </c>
      <c r="F397" s="41" t="s">
        <v>1040</v>
      </c>
    </row>
    <row r="398" spans="2:6">
      <c r="B398" t="s">
        <v>1041</v>
      </c>
      <c r="F398" s="41" t="s">
        <v>1042</v>
      </c>
    </row>
    <row r="399" spans="2:6">
      <c r="B399" t="s">
        <v>251</v>
      </c>
      <c r="F399" s="41" t="s">
        <v>18</v>
      </c>
    </row>
    <row r="400" spans="2:6">
      <c r="B400" t="s">
        <v>1043</v>
      </c>
      <c r="F400" s="41" t="s">
        <v>1044</v>
      </c>
    </row>
    <row r="401" spans="2:6">
      <c r="B401" t="s">
        <v>1045</v>
      </c>
      <c r="F401" s="41" t="s">
        <v>1046</v>
      </c>
    </row>
    <row r="402" spans="2:6">
      <c r="B402" t="s">
        <v>1047</v>
      </c>
      <c r="F402" s="41" t="s">
        <v>1048</v>
      </c>
    </row>
    <row r="403" spans="2:6">
      <c r="B403" t="s">
        <v>1049</v>
      </c>
      <c r="F403" s="41" t="s">
        <v>1050</v>
      </c>
    </row>
    <row r="404" spans="2:6">
      <c r="B404" t="s">
        <v>1051</v>
      </c>
      <c r="F404" s="41" t="s">
        <v>1052</v>
      </c>
    </row>
    <row r="405" spans="2:6">
      <c r="B405" t="s">
        <v>1053</v>
      </c>
      <c r="F405" s="41" t="s">
        <v>1054</v>
      </c>
    </row>
    <row r="406" spans="2:6">
      <c r="B406" t="s">
        <v>1055</v>
      </c>
      <c r="F406" s="41" t="s">
        <v>1056</v>
      </c>
    </row>
    <row r="407" spans="2:6">
      <c r="B407" t="s">
        <v>1057</v>
      </c>
      <c r="F407" s="41" t="s">
        <v>1058</v>
      </c>
    </row>
    <row r="408" spans="2:6">
      <c r="B408" t="s">
        <v>1059</v>
      </c>
      <c r="F408" s="41" t="s">
        <v>1060</v>
      </c>
    </row>
    <row r="409" spans="2:6">
      <c r="B409" t="s">
        <v>1061</v>
      </c>
      <c r="F409" s="41" t="s">
        <v>1062</v>
      </c>
    </row>
    <row r="410" spans="2:6">
      <c r="B410" t="s">
        <v>1063</v>
      </c>
      <c r="F410" s="41" t="s">
        <v>1064</v>
      </c>
    </row>
    <row r="411" spans="2:6">
      <c r="B411" t="s">
        <v>1065</v>
      </c>
      <c r="F411" s="41" t="s">
        <v>1066</v>
      </c>
    </row>
    <row r="412" spans="2:6">
      <c r="B412" t="s">
        <v>1067</v>
      </c>
      <c r="F412" s="41" t="s">
        <v>1068</v>
      </c>
    </row>
    <row r="413" spans="2:6">
      <c r="B413" t="s">
        <v>1069</v>
      </c>
      <c r="F413" s="41" t="s">
        <v>1070</v>
      </c>
    </row>
    <row r="414" spans="2:6">
      <c r="B414" t="s">
        <v>1071</v>
      </c>
      <c r="F414" s="41" t="s">
        <v>1072</v>
      </c>
    </row>
    <row r="415" spans="2:6">
      <c r="B415" t="s">
        <v>1073</v>
      </c>
      <c r="F415" s="41" t="s">
        <v>1074</v>
      </c>
    </row>
    <row r="416" spans="2:6">
      <c r="B416" t="s">
        <v>1075</v>
      </c>
      <c r="F416" s="41" t="s">
        <v>1076</v>
      </c>
    </row>
    <row r="417" spans="2:6">
      <c r="B417" t="s">
        <v>1077</v>
      </c>
      <c r="F417" s="41" t="s">
        <v>1078</v>
      </c>
    </row>
    <row r="418" spans="2:6">
      <c r="B418" t="s">
        <v>1079</v>
      </c>
      <c r="F418" s="41" t="s">
        <v>1080</v>
      </c>
    </row>
    <row r="419" spans="2:6">
      <c r="B419" t="s">
        <v>1081</v>
      </c>
      <c r="F419" s="41" t="s">
        <v>1082</v>
      </c>
    </row>
    <row r="420" spans="2:6">
      <c r="B420" t="s">
        <v>1083</v>
      </c>
      <c r="F420" s="41" t="s">
        <v>1084</v>
      </c>
    </row>
    <row r="421" spans="2:6">
      <c r="B421" t="s">
        <v>1085</v>
      </c>
      <c r="F421" s="41" t="s">
        <v>1086</v>
      </c>
    </row>
    <row r="422" spans="2:6">
      <c r="B422" t="s">
        <v>1087</v>
      </c>
      <c r="F422" s="41" t="s">
        <v>1088</v>
      </c>
    </row>
    <row r="423" spans="2:6">
      <c r="B423" t="s">
        <v>1089</v>
      </c>
      <c r="F423" s="41" t="s">
        <v>1090</v>
      </c>
    </row>
    <row r="424" spans="2:6">
      <c r="B424" t="s">
        <v>1091</v>
      </c>
      <c r="F424" s="41" t="s">
        <v>1092</v>
      </c>
    </row>
    <row r="425" spans="2:6">
      <c r="B425" t="s">
        <v>1093</v>
      </c>
      <c r="F425" s="41" t="s">
        <v>1094</v>
      </c>
    </row>
    <row r="426" spans="2:6">
      <c r="B426" t="s">
        <v>1095</v>
      </c>
      <c r="F426" s="41" t="s">
        <v>1096</v>
      </c>
    </row>
    <row r="427" spans="2:6">
      <c r="B427" t="s">
        <v>1097</v>
      </c>
      <c r="F427" s="41" t="s">
        <v>1098</v>
      </c>
    </row>
    <row r="428" spans="2:6">
      <c r="B428" t="s">
        <v>1099</v>
      </c>
      <c r="F428" s="41" t="s">
        <v>1100</v>
      </c>
    </row>
    <row r="429" spans="2:6">
      <c r="B429" t="s">
        <v>1101</v>
      </c>
      <c r="F429" s="41" t="s">
        <v>1102</v>
      </c>
    </row>
    <row r="430" spans="2:6">
      <c r="B430" t="s">
        <v>1103</v>
      </c>
      <c r="F430" s="41" t="s">
        <v>1104</v>
      </c>
    </row>
    <row r="431" spans="2:6">
      <c r="B431" t="s">
        <v>1105</v>
      </c>
      <c r="F431" s="41" t="s">
        <v>1106</v>
      </c>
    </row>
    <row r="432" spans="2:6">
      <c r="B432" t="s">
        <v>1107</v>
      </c>
      <c r="F432" s="41" t="s">
        <v>1108</v>
      </c>
    </row>
    <row r="433" spans="2:6">
      <c r="B433" t="s">
        <v>1109</v>
      </c>
      <c r="F433" s="41" t="s">
        <v>1110</v>
      </c>
    </row>
    <row r="434" spans="2:6">
      <c r="B434" t="s">
        <v>1111</v>
      </c>
      <c r="F434" s="41" t="s">
        <v>1112</v>
      </c>
    </row>
    <row r="435" spans="2:6">
      <c r="B435" t="s">
        <v>1113</v>
      </c>
      <c r="F435" s="41" t="s">
        <v>1114</v>
      </c>
    </row>
    <row r="436" spans="2:6">
      <c r="B436" t="s">
        <v>1115</v>
      </c>
      <c r="F436" s="41" t="s">
        <v>1116</v>
      </c>
    </row>
    <row r="437" spans="2:6">
      <c r="B437" t="s">
        <v>1117</v>
      </c>
      <c r="F437" s="41" t="s">
        <v>1118</v>
      </c>
    </row>
    <row r="438" spans="2:6">
      <c r="B438" t="s">
        <v>1119</v>
      </c>
      <c r="F438" s="41" t="s">
        <v>1120</v>
      </c>
    </row>
    <row r="439" spans="2:6">
      <c r="B439" t="s">
        <v>1121</v>
      </c>
      <c r="F439" s="41" t="s">
        <v>1122</v>
      </c>
    </row>
    <row r="440" spans="2:6">
      <c r="B440" t="s">
        <v>1123</v>
      </c>
      <c r="F440" s="41" t="s">
        <v>1124</v>
      </c>
    </row>
    <row r="441" spans="2:6">
      <c r="B441" t="s">
        <v>1125</v>
      </c>
      <c r="F441" s="41" t="s">
        <v>1126</v>
      </c>
    </row>
    <row r="442" spans="2:6">
      <c r="B442" t="s">
        <v>1127</v>
      </c>
      <c r="F442" s="41" t="s">
        <v>1128</v>
      </c>
    </row>
    <row r="443" spans="2:6">
      <c r="B443" t="s">
        <v>1129</v>
      </c>
      <c r="F443" s="41" t="s">
        <v>1130</v>
      </c>
    </row>
    <row r="444" spans="2:6">
      <c r="B444" t="s">
        <v>1131</v>
      </c>
      <c r="F444" s="41" t="s">
        <v>1132</v>
      </c>
    </row>
    <row r="445" spans="2:6">
      <c r="B445" t="s">
        <v>1133</v>
      </c>
      <c r="F445" s="41" t="s">
        <v>1134</v>
      </c>
    </row>
    <row r="446" spans="2:6">
      <c r="B446" t="s">
        <v>1135</v>
      </c>
      <c r="F446" s="41" t="s">
        <v>1136</v>
      </c>
    </row>
    <row r="447" spans="2:6">
      <c r="B447" t="s">
        <v>1137</v>
      </c>
      <c r="F447" s="41" t="s">
        <v>1138</v>
      </c>
    </row>
    <row r="448" spans="2:6">
      <c r="B448" t="s">
        <v>1139</v>
      </c>
      <c r="F448" s="41" t="s">
        <v>1140</v>
      </c>
    </row>
    <row r="449" spans="2:6">
      <c r="B449" t="s">
        <v>1141</v>
      </c>
      <c r="F449" s="41" t="s">
        <v>1142</v>
      </c>
    </row>
    <row r="450" spans="2:6">
      <c r="B450" t="s">
        <v>1143</v>
      </c>
      <c r="F450" s="41" t="s">
        <v>1144</v>
      </c>
    </row>
    <row r="451" spans="2:6">
      <c r="B451" t="s">
        <v>1145</v>
      </c>
      <c r="F451" s="41" t="s">
        <v>1146</v>
      </c>
    </row>
    <row r="452" spans="2:6">
      <c r="B452" t="s">
        <v>637</v>
      </c>
      <c r="F452" s="41" t="s">
        <v>1147</v>
      </c>
    </row>
    <row r="453" spans="2:6">
      <c r="B453" t="s">
        <v>1148</v>
      </c>
      <c r="F453" s="41" t="s">
        <v>1149</v>
      </c>
    </row>
    <row r="454" spans="2:6">
      <c r="B454" t="s">
        <v>1150</v>
      </c>
      <c r="F454" s="41" t="s">
        <v>1151</v>
      </c>
    </row>
    <row r="455" spans="2:6">
      <c r="B455" t="s">
        <v>1152</v>
      </c>
      <c r="F455" s="41" t="s">
        <v>1153</v>
      </c>
    </row>
    <row r="456" spans="2:6">
      <c r="B456" t="s">
        <v>1154</v>
      </c>
      <c r="F456" s="41" t="s">
        <v>1155</v>
      </c>
    </row>
    <row r="457" spans="2:6">
      <c r="B457" t="s">
        <v>1156</v>
      </c>
      <c r="F457" s="41" t="s">
        <v>1157</v>
      </c>
    </row>
    <row r="458" spans="2:6">
      <c r="B458" t="s">
        <v>1158</v>
      </c>
      <c r="F458" s="41" t="s">
        <v>1159</v>
      </c>
    </row>
    <row r="459" spans="2:6">
      <c r="B459" t="s">
        <v>1160</v>
      </c>
      <c r="F459" s="41" t="s">
        <v>1161</v>
      </c>
    </row>
    <row r="460" spans="2:6">
      <c r="B460" t="s">
        <v>1162</v>
      </c>
      <c r="F460" s="41" t="s">
        <v>1163</v>
      </c>
    </row>
    <row r="461" spans="2:6">
      <c r="B461" t="s">
        <v>1164</v>
      </c>
      <c r="F461" s="41" t="s">
        <v>1165</v>
      </c>
    </row>
    <row r="462" spans="2:6">
      <c r="B462" t="s">
        <v>1166</v>
      </c>
      <c r="F462" s="41" t="s">
        <v>1167</v>
      </c>
    </row>
    <row r="463" spans="2:6">
      <c r="B463" t="s">
        <v>1168</v>
      </c>
      <c r="F463" s="41" t="s">
        <v>1169</v>
      </c>
    </row>
    <row r="464" spans="2:6">
      <c r="B464" t="s">
        <v>1170</v>
      </c>
      <c r="F464" s="41" t="s">
        <v>1171</v>
      </c>
    </row>
    <row r="465" spans="2:6">
      <c r="B465" t="s">
        <v>1172</v>
      </c>
      <c r="F465" s="41" t="s">
        <v>1173</v>
      </c>
    </row>
    <row r="466" spans="2:6">
      <c r="B466" t="s">
        <v>1174</v>
      </c>
      <c r="F466" s="41" t="s">
        <v>1175</v>
      </c>
    </row>
    <row r="467" spans="2:6">
      <c r="B467" t="s">
        <v>1176</v>
      </c>
      <c r="F467" s="41" t="s">
        <v>1177</v>
      </c>
    </row>
    <row r="468" spans="2:6">
      <c r="B468" t="s">
        <v>1178</v>
      </c>
      <c r="F468" s="41" t="s">
        <v>1179</v>
      </c>
    </row>
    <row r="469" spans="2:6">
      <c r="B469" t="s">
        <v>1180</v>
      </c>
      <c r="F469" s="41" t="s">
        <v>1181</v>
      </c>
    </row>
    <row r="470" spans="2:6">
      <c r="B470" t="s">
        <v>1182</v>
      </c>
      <c r="F470" s="41" t="s">
        <v>1183</v>
      </c>
    </row>
    <row r="471" spans="2:6">
      <c r="B471" t="s">
        <v>1184</v>
      </c>
      <c r="F471" s="41" t="s">
        <v>1185</v>
      </c>
    </row>
    <row r="472" spans="2:6">
      <c r="B472" t="s">
        <v>1186</v>
      </c>
      <c r="F472" s="41" t="s">
        <v>1187</v>
      </c>
    </row>
    <row r="473" spans="2:6">
      <c r="B473" t="s">
        <v>1188</v>
      </c>
      <c r="F473" s="41" t="s">
        <v>1189</v>
      </c>
    </row>
    <row r="474" spans="2:6">
      <c r="B474" t="s">
        <v>1190</v>
      </c>
      <c r="F474" s="41" t="s">
        <v>1191</v>
      </c>
    </row>
    <row r="475" spans="2:6">
      <c r="B475" t="s">
        <v>1192</v>
      </c>
      <c r="F475" s="41" t="s">
        <v>1193</v>
      </c>
    </row>
    <row r="476" spans="2:6">
      <c r="B476" t="s">
        <v>1194</v>
      </c>
      <c r="F476" s="41" t="s">
        <v>1195</v>
      </c>
    </row>
    <row r="477" spans="2:6">
      <c r="B477" t="s">
        <v>1196</v>
      </c>
      <c r="F477" s="41" t="s">
        <v>1197</v>
      </c>
    </row>
    <row r="478" spans="2:6">
      <c r="B478" t="s">
        <v>1198</v>
      </c>
      <c r="F478" s="41" t="s">
        <v>1199</v>
      </c>
    </row>
    <row r="479" spans="2:6">
      <c r="B479" t="s">
        <v>1200</v>
      </c>
      <c r="F479" s="41" t="s">
        <v>1201</v>
      </c>
    </row>
    <row r="480" spans="2:6">
      <c r="B480" t="s">
        <v>1202</v>
      </c>
      <c r="F480" s="41" t="s">
        <v>1203</v>
      </c>
    </row>
    <row r="481" spans="2:6">
      <c r="B481" t="s">
        <v>1204</v>
      </c>
      <c r="F481" s="41" t="s">
        <v>1205</v>
      </c>
    </row>
    <row r="482" spans="2:6">
      <c r="B482" t="s">
        <v>1206</v>
      </c>
      <c r="F482" s="41" t="s">
        <v>1207</v>
      </c>
    </row>
    <row r="483" spans="2:6">
      <c r="B483" t="s">
        <v>1208</v>
      </c>
      <c r="F483" s="41" t="s">
        <v>1209</v>
      </c>
    </row>
    <row r="484" spans="2:6">
      <c r="B484" t="s">
        <v>1210</v>
      </c>
      <c r="F484" s="41" t="s">
        <v>1211</v>
      </c>
    </row>
    <row r="485" spans="2:6">
      <c r="B485" t="s">
        <v>1212</v>
      </c>
      <c r="F485" s="41" t="s">
        <v>1213</v>
      </c>
    </row>
    <row r="486" spans="2:6">
      <c r="B486" t="s">
        <v>1214</v>
      </c>
      <c r="F486" s="41" t="s">
        <v>1215</v>
      </c>
    </row>
    <row r="487" spans="2:6">
      <c r="B487" t="s">
        <v>1216</v>
      </c>
      <c r="F487" s="41" t="s">
        <v>1217</v>
      </c>
    </row>
    <row r="488" spans="2:6">
      <c r="B488" t="s">
        <v>1218</v>
      </c>
      <c r="F488" s="41" t="s">
        <v>1219</v>
      </c>
    </row>
    <row r="489" spans="2:6">
      <c r="B489" t="s">
        <v>1220</v>
      </c>
      <c r="F489" s="41" t="s">
        <v>1221</v>
      </c>
    </row>
    <row r="490" spans="2:6">
      <c r="B490" t="s">
        <v>1222</v>
      </c>
      <c r="F490" s="41" t="s">
        <v>1223</v>
      </c>
    </row>
    <row r="491" spans="2:6">
      <c r="B491" t="s">
        <v>1224</v>
      </c>
      <c r="F491" s="41" t="s">
        <v>1225</v>
      </c>
    </row>
    <row r="492" spans="2:6">
      <c r="B492" t="s">
        <v>1226</v>
      </c>
      <c r="F492" s="41" t="s">
        <v>1227</v>
      </c>
    </row>
    <row r="493" spans="2:6">
      <c r="B493" t="s">
        <v>1228</v>
      </c>
      <c r="F493" s="41" t="s">
        <v>1229</v>
      </c>
    </row>
    <row r="494" spans="2:6">
      <c r="B494" t="s">
        <v>1230</v>
      </c>
      <c r="F494" s="41" t="s">
        <v>1231</v>
      </c>
    </row>
    <row r="495" spans="2:6">
      <c r="B495" t="s">
        <v>1232</v>
      </c>
      <c r="F495" s="41" t="s">
        <v>1233</v>
      </c>
    </row>
    <row r="496" spans="2:6">
      <c r="B496" t="s">
        <v>1234</v>
      </c>
      <c r="F496" s="41" t="s">
        <v>1235</v>
      </c>
    </row>
    <row r="497" spans="2:6">
      <c r="B497" t="s">
        <v>1236</v>
      </c>
      <c r="F497" s="41" t="s">
        <v>1237</v>
      </c>
    </row>
    <row r="498" spans="2:6">
      <c r="B498" t="s">
        <v>1238</v>
      </c>
      <c r="F498" s="41" t="s">
        <v>1239</v>
      </c>
    </row>
    <row r="499" spans="2:6">
      <c r="B499" t="s">
        <v>1240</v>
      </c>
      <c r="F499" s="41" t="s">
        <v>1241</v>
      </c>
    </row>
    <row r="500" spans="2:6">
      <c r="B500" t="s">
        <v>1242</v>
      </c>
      <c r="F500" s="41" t="s">
        <v>1243</v>
      </c>
    </row>
    <row r="501" spans="2:6">
      <c r="B501" t="s">
        <v>1244</v>
      </c>
      <c r="F501" s="41" t="s">
        <v>1245</v>
      </c>
    </row>
    <row r="502" spans="2:6">
      <c r="B502" t="s">
        <v>1246</v>
      </c>
      <c r="F502" s="41" t="s">
        <v>1247</v>
      </c>
    </row>
    <row r="503" spans="2:6">
      <c r="B503" t="s">
        <v>1248</v>
      </c>
      <c r="F503" s="41" t="s">
        <v>1249</v>
      </c>
    </row>
    <row r="504" spans="2:6">
      <c r="B504" t="s">
        <v>1250</v>
      </c>
      <c r="F504" s="41" t="s">
        <v>1251</v>
      </c>
    </row>
    <row r="505" spans="2:6">
      <c r="B505" t="s">
        <v>1252</v>
      </c>
      <c r="F505" s="41" t="s">
        <v>1253</v>
      </c>
    </row>
    <row r="506" spans="2:6">
      <c r="B506" t="s">
        <v>1254</v>
      </c>
      <c r="F506" s="41" t="s">
        <v>1255</v>
      </c>
    </row>
    <row r="507" spans="2:6">
      <c r="B507" t="s">
        <v>1256</v>
      </c>
      <c r="F507" s="41" t="s">
        <v>1257</v>
      </c>
    </row>
    <row r="508" spans="2:6">
      <c r="B508" t="s">
        <v>1258</v>
      </c>
      <c r="F508" s="41" t="s">
        <v>1259</v>
      </c>
    </row>
    <row r="509" spans="2:6">
      <c r="B509" t="s">
        <v>1260</v>
      </c>
      <c r="F509" s="41" t="s">
        <v>1261</v>
      </c>
    </row>
    <row r="510" spans="2:6">
      <c r="B510" t="s">
        <v>1262</v>
      </c>
      <c r="F510" s="41" t="s">
        <v>1263</v>
      </c>
    </row>
    <row r="511" spans="2:6">
      <c r="B511" t="s">
        <v>1264</v>
      </c>
      <c r="F511" s="41" t="s">
        <v>1265</v>
      </c>
    </row>
    <row r="512" spans="2:6">
      <c r="B512" t="s">
        <v>1266</v>
      </c>
      <c r="F512" s="41" t="s">
        <v>1267</v>
      </c>
    </row>
    <row r="513" spans="2:6">
      <c r="B513" t="s">
        <v>1268</v>
      </c>
      <c r="F513" s="41" t="s">
        <v>1269</v>
      </c>
    </row>
    <row r="514" spans="2:6">
      <c r="B514" t="s">
        <v>1270</v>
      </c>
      <c r="F514" s="41" t="s">
        <v>1271</v>
      </c>
    </row>
    <row r="515" spans="2:6">
      <c r="B515" t="s">
        <v>1272</v>
      </c>
      <c r="F515" s="41" t="s">
        <v>1273</v>
      </c>
    </row>
    <row r="516" spans="2:6">
      <c r="B516" t="s">
        <v>1274</v>
      </c>
      <c r="F516" s="41" t="s">
        <v>1275</v>
      </c>
    </row>
    <row r="517" spans="2:6">
      <c r="B517" t="s">
        <v>1276</v>
      </c>
      <c r="F517" s="41" t="s">
        <v>1277</v>
      </c>
    </row>
    <row r="518" spans="2:6">
      <c r="B518" t="s">
        <v>1278</v>
      </c>
      <c r="F518" s="41" t="s">
        <v>1279</v>
      </c>
    </row>
    <row r="519" spans="2:6">
      <c r="B519" t="s">
        <v>1280</v>
      </c>
      <c r="F519" s="41" t="s">
        <v>1281</v>
      </c>
    </row>
    <row r="520" spans="2:6">
      <c r="B520" t="s">
        <v>1282</v>
      </c>
      <c r="F520" s="41" t="s">
        <v>1283</v>
      </c>
    </row>
    <row r="521" spans="2:6">
      <c r="B521" t="s">
        <v>1284</v>
      </c>
      <c r="F521" s="41" t="s">
        <v>1285</v>
      </c>
    </row>
    <row r="522" spans="2:6">
      <c r="B522" t="s">
        <v>1286</v>
      </c>
      <c r="F522" s="41" t="s">
        <v>1287</v>
      </c>
    </row>
    <row r="523" spans="2:6">
      <c r="B523" t="s">
        <v>1288</v>
      </c>
      <c r="F523" s="41" t="s">
        <v>1289</v>
      </c>
    </row>
    <row r="524" spans="2:6">
      <c r="B524" t="s">
        <v>1290</v>
      </c>
      <c r="F524" s="41" t="s">
        <v>1291</v>
      </c>
    </row>
    <row r="525" spans="2:6">
      <c r="B525" t="s">
        <v>1292</v>
      </c>
      <c r="F525" s="41" t="s">
        <v>1293</v>
      </c>
    </row>
    <row r="526" spans="2:6">
      <c r="B526" t="s">
        <v>1294</v>
      </c>
      <c r="F526" s="41" t="s">
        <v>1295</v>
      </c>
    </row>
    <row r="527" spans="2:6">
      <c r="B527" t="s">
        <v>1296</v>
      </c>
      <c r="F527" s="41" t="s">
        <v>1297</v>
      </c>
    </row>
    <row r="528" spans="2:6">
      <c r="B528" t="s">
        <v>1298</v>
      </c>
      <c r="F528" s="41" t="s">
        <v>1299</v>
      </c>
    </row>
    <row r="529" spans="2:6">
      <c r="B529" t="s">
        <v>1300</v>
      </c>
      <c r="F529" s="41" t="s">
        <v>1301</v>
      </c>
    </row>
    <row r="530" spans="2:6">
      <c r="B530" t="s">
        <v>1302</v>
      </c>
      <c r="F530" s="41" t="s">
        <v>1303</v>
      </c>
    </row>
    <row r="531" spans="2:6">
      <c r="B531" t="s">
        <v>1304</v>
      </c>
      <c r="F531" s="41" t="s">
        <v>1305</v>
      </c>
    </row>
    <row r="532" spans="2:6">
      <c r="B532" t="s">
        <v>1306</v>
      </c>
      <c r="F532" s="41" t="s">
        <v>1307</v>
      </c>
    </row>
    <row r="533" spans="2:6">
      <c r="B533" t="s">
        <v>1308</v>
      </c>
      <c r="F533" s="41" t="s">
        <v>1309</v>
      </c>
    </row>
    <row r="534" spans="2:6">
      <c r="B534" t="s">
        <v>1310</v>
      </c>
      <c r="F534" s="41" t="s">
        <v>1311</v>
      </c>
    </row>
    <row r="535" spans="2:6">
      <c r="B535" t="s">
        <v>1312</v>
      </c>
      <c r="F535" s="41" t="s">
        <v>1313</v>
      </c>
    </row>
    <row r="536" spans="2:6">
      <c r="B536" t="s">
        <v>1314</v>
      </c>
      <c r="F536" s="41" t="s">
        <v>1315</v>
      </c>
    </row>
    <row r="537" spans="2:6">
      <c r="B537" t="s">
        <v>1316</v>
      </c>
      <c r="F537" s="41" t="s">
        <v>1317</v>
      </c>
    </row>
    <row r="538" spans="2:6">
      <c r="B538" t="s">
        <v>1318</v>
      </c>
      <c r="F538" s="41" t="s">
        <v>1319</v>
      </c>
    </row>
    <row r="539" spans="2:6">
      <c r="B539" t="s">
        <v>1320</v>
      </c>
      <c r="F539" s="41" t="s">
        <v>1321</v>
      </c>
    </row>
    <row r="540" spans="2:6">
      <c r="B540" t="s">
        <v>1322</v>
      </c>
      <c r="F540" s="41" t="s">
        <v>1323</v>
      </c>
    </row>
    <row r="541" spans="2:6">
      <c r="B541" t="s">
        <v>1324</v>
      </c>
      <c r="F541" s="41" t="s">
        <v>1325</v>
      </c>
    </row>
    <row r="542" spans="2:6">
      <c r="B542" t="s">
        <v>1326</v>
      </c>
      <c r="F542" s="41" t="s">
        <v>1327</v>
      </c>
    </row>
    <row r="543" spans="2:6">
      <c r="B543" t="s">
        <v>1328</v>
      </c>
      <c r="F543" s="41" t="s">
        <v>1329</v>
      </c>
    </row>
    <row r="544" spans="2:6">
      <c r="B544" t="s">
        <v>1330</v>
      </c>
      <c r="F544" s="41" t="s">
        <v>1331</v>
      </c>
    </row>
    <row r="545" spans="2:6">
      <c r="B545" t="s">
        <v>1228</v>
      </c>
      <c r="F545" s="41" t="s">
        <v>1332</v>
      </c>
    </row>
    <row r="546" spans="2:6">
      <c r="B546" t="s">
        <v>1333</v>
      </c>
      <c r="F546" s="41" t="s">
        <v>1334</v>
      </c>
    </row>
    <row r="547" spans="2:6">
      <c r="B547" t="s">
        <v>1335</v>
      </c>
      <c r="F547" s="41" t="s">
        <v>1336</v>
      </c>
    </row>
    <row r="548" spans="2:6">
      <c r="B548" t="s">
        <v>1337</v>
      </c>
      <c r="F548" s="41" t="s">
        <v>1338</v>
      </c>
    </row>
    <row r="549" spans="2:6">
      <c r="B549" t="s">
        <v>1339</v>
      </c>
      <c r="F549" s="41" t="s">
        <v>1340</v>
      </c>
    </row>
    <row r="550" spans="2:6">
      <c r="B550" t="s">
        <v>1341</v>
      </c>
      <c r="F550" s="41" t="s">
        <v>1342</v>
      </c>
    </row>
    <row r="551" spans="2:6">
      <c r="B551" t="s">
        <v>1343</v>
      </c>
      <c r="F551" s="41" t="s">
        <v>1344</v>
      </c>
    </row>
    <row r="552" spans="2:6">
      <c r="B552" t="s">
        <v>1345</v>
      </c>
      <c r="F552" s="41" t="s">
        <v>1346</v>
      </c>
    </row>
    <row r="553" spans="2:6">
      <c r="B553" t="s">
        <v>1347</v>
      </c>
      <c r="F553" s="41" t="s">
        <v>1348</v>
      </c>
    </row>
    <row r="554" spans="2:6">
      <c r="B554" t="s">
        <v>1349</v>
      </c>
      <c r="F554" s="41" t="s">
        <v>1350</v>
      </c>
    </row>
    <row r="555" spans="2:6">
      <c r="B555" t="s">
        <v>1351</v>
      </c>
      <c r="F555" s="41" t="s">
        <v>1352</v>
      </c>
    </row>
  </sheetData>
  <conditionalFormatting sqref="B1">
    <cfRule type="duplicateValues" dxfId="0" priority="13"/>
    <cfRule type="duplicateValues" dxfId="1" priority="12"/>
    <cfRule type="duplicateValues" dxfId="0" priority="11"/>
    <cfRule type="duplicateValues" dxfId="2" priority="10"/>
    <cfRule type="duplicateValues" dxfId="3" priority="9"/>
    <cfRule type="duplicateValues" dxfId="2" priority="8"/>
    <cfRule type="duplicateValues" dxfId="3" priority="7"/>
    <cfRule type="duplicateValues" dxfId="3" priority="6"/>
    <cfRule type="duplicateValues" dxfId="2" priority="5"/>
    <cfRule type="duplicateValues" dxfId="2" priority="4"/>
    <cfRule type="duplicateValues" dxfId="3" priority="3"/>
    <cfRule type="duplicateValues" dxfId="3" priority="2"/>
  </conditionalFormatting>
  <conditionalFormatting sqref="B1:B209">
    <cfRule type="duplicateValues" dxfId="2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80"/>
  <sheetViews>
    <sheetView workbookViewId="0">
      <selection activeCell="B1" sqref="B$1:F$1048576"/>
    </sheetView>
  </sheetViews>
  <sheetFormatPr defaultColWidth="9" defaultRowHeight="13.5" outlineLevelCol="5"/>
  <cols>
    <col min="2" max="2" width="7.70833333333333" style="24" customWidth="1"/>
    <col min="3" max="4" width="4.875" style="24" customWidth="1"/>
    <col min="5" max="5" width="6.125" style="24" customWidth="1"/>
    <col min="6" max="6" width="16.625" style="24" customWidth="1"/>
  </cols>
  <sheetData>
    <row r="1" customFormat="1" spans="2:6">
      <c r="B1" s="25"/>
      <c r="C1" s="25"/>
      <c r="D1" s="25"/>
      <c r="E1" s="25"/>
      <c r="F1" s="25"/>
    </row>
    <row r="2" customFormat="1" spans="2:6">
      <c r="B2" s="25"/>
      <c r="C2" s="25"/>
      <c r="D2" s="25"/>
      <c r="E2" s="25"/>
      <c r="F2" s="25"/>
    </row>
    <row r="3" customFormat="1" ht="33.75" spans="2:6">
      <c r="B3" s="25" t="s">
        <v>1353</v>
      </c>
      <c r="C3" s="25" t="s">
        <v>1354</v>
      </c>
      <c r="D3" s="25" t="s">
        <v>1355</v>
      </c>
      <c r="E3" s="25" t="s">
        <v>1356</v>
      </c>
      <c r="F3" s="25" t="s">
        <v>18</v>
      </c>
    </row>
    <row r="4" customFormat="1" spans="2:6">
      <c r="B4" s="25" t="s">
        <v>1357</v>
      </c>
      <c r="C4" s="25" t="s">
        <v>1358</v>
      </c>
      <c r="D4" s="25">
        <v>29</v>
      </c>
      <c r="E4" s="25" t="s">
        <v>1359</v>
      </c>
      <c r="F4" s="25" t="s">
        <v>1360</v>
      </c>
    </row>
    <row r="5" customFormat="1" spans="2:6">
      <c r="B5" s="25" t="s">
        <v>1361</v>
      </c>
      <c r="C5" s="25" t="s">
        <v>1362</v>
      </c>
      <c r="D5" s="25">
        <v>38</v>
      </c>
      <c r="E5" s="25" t="s">
        <v>1359</v>
      </c>
      <c r="F5" s="25" t="s">
        <v>1363</v>
      </c>
    </row>
    <row r="6" customFormat="1" spans="2:6">
      <c r="B6" s="26" t="s">
        <v>1364</v>
      </c>
      <c r="C6" s="25" t="s">
        <v>1362</v>
      </c>
      <c r="D6" s="25">
        <v>13</v>
      </c>
      <c r="E6" s="25" t="s">
        <v>1365</v>
      </c>
      <c r="F6" s="27" t="s">
        <v>1366</v>
      </c>
    </row>
    <row r="7" customFormat="1" spans="2:6">
      <c r="B7" s="25" t="s">
        <v>1367</v>
      </c>
      <c r="C7" s="25" t="s">
        <v>1358</v>
      </c>
      <c r="D7" s="25">
        <v>11</v>
      </c>
      <c r="E7" s="25" t="s">
        <v>1359</v>
      </c>
      <c r="F7" s="25" t="s">
        <v>1368</v>
      </c>
    </row>
    <row r="8" customFormat="1" spans="2:6">
      <c r="B8" s="25" t="s">
        <v>1369</v>
      </c>
      <c r="C8" s="25" t="s">
        <v>1358</v>
      </c>
      <c r="D8" s="25">
        <v>71</v>
      </c>
      <c r="E8" s="25" t="s">
        <v>1359</v>
      </c>
      <c r="F8" s="59" t="s">
        <v>1370</v>
      </c>
    </row>
    <row r="9" customFormat="1" spans="2:6">
      <c r="B9" s="29" t="s">
        <v>1371</v>
      </c>
      <c r="C9" s="25" t="s">
        <v>1362</v>
      </c>
      <c r="D9" s="25">
        <v>43</v>
      </c>
      <c r="E9" s="25" t="s">
        <v>1359</v>
      </c>
      <c r="F9" s="25" t="s">
        <v>1372</v>
      </c>
    </row>
    <row r="10" customFormat="1" spans="2:6">
      <c r="B10" s="29" t="s">
        <v>1373</v>
      </c>
      <c r="C10" s="25" t="s">
        <v>1358</v>
      </c>
      <c r="D10" s="25">
        <v>15</v>
      </c>
      <c r="E10" s="25" t="s">
        <v>1359</v>
      </c>
      <c r="F10" s="25" t="s">
        <v>1374</v>
      </c>
    </row>
    <row r="11" customFormat="1" spans="2:6">
      <c r="B11" s="25" t="s">
        <v>1375</v>
      </c>
      <c r="C11" s="25" t="s">
        <v>1362</v>
      </c>
      <c r="D11" s="25">
        <v>34</v>
      </c>
      <c r="E11" s="25" t="s">
        <v>1359</v>
      </c>
      <c r="F11" s="25" t="s">
        <v>1376</v>
      </c>
    </row>
    <row r="12" customFormat="1" spans="2:6">
      <c r="B12" s="25" t="s">
        <v>1377</v>
      </c>
      <c r="C12" s="25" t="s">
        <v>1362</v>
      </c>
      <c r="D12" s="25">
        <v>31</v>
      </c>
      <c r="E12" s="25" t="s">
        <v>1378</v>
      </c>
      <c r="F12" s="25" t="s">
        <v>1379</v>
      </c>
    </row>
    <row r="13" customFormat="1" spans="2:6">
      <c r="B13" s="25" t="s">
        <v>1380</v>
      </c>
      <c r="C13" s="25" t="s">
        <v>1362</v>
      </c>
      <c r="D13" s="25">
        <v>78</v>
      </c>
      <c r="E13" s="25" t="s">
        <v>1359</v>
      </c>
      <c r="F13" s="25" t="s">
        <v>1381</v>
      </c>
    </row>
    <row r="14" customFormat="1" spans="2:6">
      <c r="B14" s="25" t="s">
        <v>1382</v>
      </c>
      <c r="C14" s="25" t="s">
        <v>1358</v>
      </c>
      <c r="D14" s="25">
        <v>43</v>
      </c>
      <c r="E14" s="25" t="s">
        <v>1383</v>
      </c>
      <c r="F14" s="25" t="s">
        <v>1384</v>
      </c>
    </row>
    <row r="15" customFormat="1" spans="2:6">
      <c r="B15" s="25" t="s">
        <v>1385</v>
      </c>
      <c r="C15" s="25" t="s">
        <v>1362</v>
      </c>
      <c r="D15" s="25">
        <v>11</v>
      </c>
      <c r="E15" s="25" t="s">
        <v>1386</v>
      </c>
      <c r="F15" s="25" t="s">
        <v>1387</v>
      </c>
    </row>
    <row r="16" customFormat="1" spans="2:6">
      <c r="B16" s="25" t="s">
        <v>1388</v>
      </c>
      <c r="C16" s="25" t="s">
        <v>1362</v>
      </c>
      <c r="D16" s="25">
        <v>13</v>
      </c>
      <c r="E16" s="25" t="s">
        <v>1386</v>
      </c>
      <c r="F16" s="25" t="s">
        <v>1389</v>
      </c>
    </row>
    <row r="17" customFormat="1" spans="2:6">
      <c r="B17" s="25" t="s">
        <v>1390</v>
      </c>
      <c r="C17" s="25" t="s">
        <v>1358</v>
      </c>
      <c r="D17" s="25">
        <v>59</v>
      </c>
      <c r="E17" s="25" t="s">
        <v>1359</v>
      </c>
      <c r="F17" s="25" t="s">
        <v>1391</v>
      </c>
    </row>
    <row r="18" customFormat="1" spans="2:6">
      <c r="B18" s="25" t="s">
        <v>1392</v>
      </c>
      <c r="C18" s="25" t="s">
        <v>1358</v>
      </c>
      <c r="D18" s="25">
        <v>19</v>
      </c>
      <c r="E18" s="25" t="s">
        <v>1383</v>
      </c>
      <c r="F18" s="27" t="s">
        <v>1393</v>
      </c>
    </row>
    <row r="19" customFormat="1" spans="2:6">
      <c r="B19" s="25" t="s">
        <v>1394</v>
      </c>
      <c r="C19" s="25" t="s">
        <v>1362</v>
      </c>
      <c r="D19" s="25">
        <v>36</v>
      </c>
      <c r="E19" s="25" t="s">
        <v>1359</v>
      </c>
      <c r="F19" s="25" t="s">
        <v>1395</v>
      </c>
    </row>
    <row r="20" customFormat="1" spans="2:6">
      <c r="B20" s="25" t="s">
        <v>1396</v>
      </c>
      <c r="C20" s="25" t="s">
        <v>1358</v>
      </c>
      <c r="D20" s="25">
        <v>45</v>
      </c>
      <c r="E20" s="25" t="s">
        <v>1397</v>
      </c>
      <c r="F20" s="25" t="s">
        <v>1398</v>
      </c>
    </row>
    <row r="21" customFormat="1" spans="2:6">
      <c r="B21" s="25" t="s">
        <v>1399</v>
      </c>
      <c r="C21" s="25" t="s">
        <v>1362</v>
      </c>
      <c r="D21" s="25">
        <v>14</v>
      </c>
      <c r="E21" s="25" t="s">
        <v>1365</v>
      </c>
      <c r="F21" s="25" t="s">
        <v>1400</v>
      </c>
    </row>
    <row r="22" customFormat="1" spans="2:6">
      <c r="B22" s="25" t="s">
        <v>1401</v>
      </c>
      <c r="C22" s="25" t="s">
        <v>1358</v>
      </c>
      <c r="D22" s="25">
        <v>81</v>
      </c>
      <c r="E22" s="25" t="s">
        <v>1359</v>
      </c>
      <c r="F22" s="25" t="s">
        <v>1402</v>
      </c>
    </row>
    <row r="23" customFormat="1" spans="2:6">
      <c r="B23" s="25" t="s">
        <v>1403</v>
      </c>
      <c r="C23" s="25" t="s">
        <v>1358</v>
      </c>
      <c r="D23" s="25">
        <v>43</v>
      </c>
      <c r="E23" s="25" t="s">
        <v>1383</v>
      </c>
      <c r="F23" s="25" t="s">
        <v>1404</v>
      </c>
    </row>
    <row r="24" customFormat="1" spans="2:6">
      <c r="B24" s="25" t="s">
        <v>1405</v>
      </c>
      <c r="C24" s="25" t="s">
        <v>1362</v>
      </c>
      <c r="D24" s="25">
        <v>39</v>
      </c>
      <c r="E24" s="25" t="s">
        <v>1406</v>
      </c>
      <c r="F24" s="25" t="s">
        <v>1407</v>
      </c>
    </row>
    <row r="25" customFormat="1" spans="2:6">
      <c r="B25" s="25" t="s">
        <v>1408</v>
      </c>
      <c r="C25" s="25" t="s">
        <v>1358</v>
      </c>
      <c r="D25" s="25">
        <v>10</v>
      </c>
      <c r="E25" s="25" t="s">
        <v>1409</v>
      </c>
      <c r="F25" s="25" t="s">
        <v>1410</v>
      </c>
    </row>
    <row r="26" customFormat="1" spans="2:6">
      <c r="B26" s="25" t="s">
        <v>1411</v>
      </c>
      <c r="C26" s="25" t="s">
        <v>1362</v>
      </c>
      <c r="D26" s="25">
        <v>8</v>
      </c>
      <c r="E26" s="25" t="s">
        <v>1386</v>
      </c>
      <c r="F26" s="25" t="s">
        <v>1412</v>
      </c>
    </row>
    <row r="27" customFormat="1" spans="2:6">
      <c r="B27" s="25" t="s">
        <v>1413</v>
      </c>
      <c r="C27" s="25" t="s">
        <v>1358</v>
      </c>
      <c r="D27" s="25">
        <v>44</v>
      </c>
      <c r="E27" s="25" t="s">
        <v>1359</v>
      </c>
      <c r="F27" s="25" t="s">
        <v>1414</v>
      </c>
    </row>
    <row r="28" customFormat="1" spans="2:6">
      <c r="B28" s="25" t="s">
        <v>1415</v>
      </c>
      <c r="C28" s="25" t="s">
        <v>1358</v>
      </c>
      <c r="D28" s="25">
        <v>36</v>
      </c>
      <c r="E28" s="25" t="s">
        <v>1359</v>
      </c>
      <c r="F28" s="25" t="s">
        <v>1416</v>
      </c>
    </row>
    <row r="29" customFormat="1" spans="2:6">
      <c r="B29" s="25" t="s">
        <v>1417</v>
      </c>
      <c r="C29" s="25" t="s">
        <v>1358</v>
      </c>
      <c r="D29" s="25">
        <v>70</v>
      </c>
      <c r="E29" s="25" t="s">
        <v>1359</v>
      </c>
      <c r="F29" s="25" t="s">
        <v>1418</v>
      </c>
    </row>
    <row r="30" customFormat="1" spans="2:6">
      <c r="B30" s="25" t="s">
        <v>1419</v>
      </c>
      <c r="C30" s="25" t="s">
        <v>1358</v>
      </c>
      <c r="D30" s="25">
        <v>19</v>
      </c>
      <c r="E30" s="25" t="s">
        <v>1359</v>
      </c>
      <c r="F30" s="25" t="s">
        <v>1420</v>
      </c>
    </row>
    <row r="31" customFormat="1" spans="2:6">
      <c r="B31" s="25" t="s">
        <v>1421</v>
      </c>
      <c r="C31" s="25" t="s">
        <v>1358</v>
      </c>
      <c r="D31" s="25">
        <v>76</v>
      </c>
      <c r="E31" s="25" t="s">
        <v>1359</v>
      </c>
      <c r="F31" s="25" t="s">
        <v>1422</v>
      </c>
    </row>
    <row r="32" customFormat="1" spans="2:6">
      <c r="B32" s="25" t="s">
        <v>1423</v>
      </c>
      <c r="C32" s="25" t="s">
        <v>1362</v>
      </c>
      <c r="D32" s="25">
        <v>38</v>
      </c>
      <c r="E32" s="25" t="s">
        <v>1359</v>
      </c>
      <c r="F32" s="25" t="s">
        <v>1424</v>
      </c>
    </row>
    <row r="33" customFormat="1" spans="2:6">
      <c r="B33" s="25" t="s">
        <v>1425</v>
      </c>
      <c r="C33" s="25" t="s">
        <v>1358</v>
      </c>
      <c r="D33" s="25">
        <v>45</v>
      </c>
      <c r="E33" s="25" t="s">
        <v>1397</v>
      </c>
      <c r="F33" s="25" t="s">
        <v>1426</v>
      </c>
    </row>
    <row r="34" customFormat="1" spans="2:6">
      <c r="B34" s="25" t="s">
        <v>1427</v>
      </c>
      <c r="C34" s="25" t="s">
        <v>1362</v>
      </c>
      <c r="D34" s="25">
        <v>13</v>
      </c>
      <c r="E34" s="25" t="s">
        <v>1365</v>
      </c>
      <c r="F34" s="25" t="s">
        <v>1428</v>
      </c>
    </row>
    <row r="35" customFormat="1" spans="2:6">
      <c r="B35" s="25" t="s">
        <v>1429</v>
      </c>
      <c r="C35" s="25" t="s">
        <v>1358</v>
      </c>
      <c r="D35" s="25">
        <v>35</v>
      </c>
      <c r="E35" s="25" t="s">
        <v>1359</v>
      </c>
      <c r="F35" s="27" t="s">
        <v>1430</v>
      </c>
    </row>
    <row r="36" customFormat="1" spans="2:6">
      <c r="B36" s="25" t="s">
        <v>1431</v>
      </c>
      <c r="C36" s="25" t="s">
        <v>1358</v>
      </c>
      <c r="D36" s="25">
        <v>34</v>
      </c>
      <c r="E36" s="25" t="s">
        <v>1359</v>
      </c>
      <c r="F36" s="25" t="s">
        <v>1432</v>
      </c>
    </row>
    <row r="37" customFormat="1" spans="2:6">
      <c r="B37" s="25" t="s">
        <v>1433</v>
      </c>
      <c r="C37" s="25" t="s">
        <v>1358</v>
      </c>
      <c r="D37" s="25">
        <v>58</v>
      </c>
      <c r="E37" s="25" t="s">
        <v>1434</v>
      </c>
      <c r="F37" s="25" t="s">
        <v>1435</v>
      </c>
    </row>
    <row r="38" customFormat="1" spans="2:6">
      <c r="B38" s="25" t="s">
        <v>1436</v>
      </c>
      <c r="C38" s="25" t="s">
        <v>1358</v>
      </c>
      <c r="D38" s="25">
        <v>72</v>
      </c>
      <c r="E38" s="25" t="s">
        <v>1359</v>
      </c>
      <c r="F38" s="25" t="s">
        <v>1437</v>
      </c>
    </row>
    <row r="39" customFormat="1" spans="2:6">
      <c r="B39" s="25" t="s">
        <v>1438</v>
      </c>
      <c r="C39" s="25" t="s">
        <v>1362</v>
      </c>
      <c r="D39" s="25">
        <v>72</v>
      </c>
      <c r="E39" s="25" t="s">
        <v>1439</v>
      </c>
      <c r="F39" s="25" t="s">
        <v>1440</v>
      </c>
    </row>
    <row r="40" customFormat="1" spans="2:6">
      <c r="B40" s="25" t="s">
        <v>1441</v>
      </c>
      <c r="C40" s="25" t="s">
        <v>1362</v>
      </c>
      <c r="D40" s="25">
        <v>38</v>
      </c>
      <c r="E40" s="25" t="s">
        <v>1359</v>
      </c>
      <c r="F40" s="25" t="s">
        <v>1442</v>
      </c>
    </row>
    <row r="41" customFormat="1" spans="2:6">
      <c r="B41" s="25" t="s">
        <v>1443</v>
      </c>
      <c r="C41" s="25" t="s">
        <v>1358</v>
      </c>
      <c r="D41" s="25">
        <v>20</v>
      </c>
      <c r="E41" s="25" t="s">
        <v>1359</v>
      </c>
      <c r="F41" s="25" t="s">
        <v>1444</v>
      </c>
    </row>
    <row r="42" customFormat="1" spans="2:6">
      <c r="B42" s="25" t="s">
        <v>1445</v>
      </c>
      <c r="C42" s="25" t="s">
        <v>1362</v>
      </c>
      <c r="D42" s="25">
        <v>48</v>
      </c>
      <c r="E42" s="25" t="s">
        <v>1359</v>
      </c>
      <c r="F42" s="25" t="s">
        <v>1446</v>
      </c>
    </row>
    <row r="43" customFormat="1" spans="2:6">
      <c r="B43" s="25" t="s">
        <v>1447</v>
      </c>
      <c r="C43" s="25" t="s">
        <v>1358</v>
      </c>
      <c r="D43" s="25">
        <v>12</v>
      </c>
      <c r="E43" s="25" t="s">
        <v>1359</v>
      </c>
      <c r="F43" s="25" t="s">
        <v>1448</v>
      </c>
    </row>
    <row r="44" customFormat="1" spans="2:6">
      <c r="B44" s="25" t="s">
        <v>1449</v>
      </c>
      <c r="C44" s="25" t="s">
        <v>1358</v>
      </c>
      <c r="D44" s="25">
        <v>41</v>
      </c>
      <c r="E44" s="25" t="s">
        <v>1359</v>
      </c>
      <c r="F44" s="25" t="s">
        <v>1450</v>
      </c>
    </row>
    <row r="45" customFormat="1" spans="2:6">
      <c r="B45" s="25" t="s">
        <v>1451</v>
      </c>
      <c r="C45" s="25" t="s">
        <v>1362</v>
      </c>
      <c r="D45" s="25">
        <v>39</v>
      </c>
      <c r="E45" s="25" t="s">
        <v>1439</v>
      </c>
      <c r="F45" s="28" t="s">
        <v>1452</v>
      </c>
    </row>
    <row r="46" customFormat="1" spans="2:6">
      <c r="B46" s="25" t="s">
        <v>1453</v>
      </c>
      <c r="C46" s="25" t="s">
        <v>1358</v>
      </c>
      <c r="D46" s="25">
        <v>17</v>
      </c>
      <c r="E46" s="25" t="s">
        <v>1383</v>
      </c>
      <c r="F46" s="28" t="s">
        <v>1454</v>
      </c>
    </row>
    <row r="47" customFormat="1" spans="2:6">
      <c r="B47" s="25" t="s">
        <v>1455</v>
      </c>
      <c r="C47" s="25" t="s">
        <v>1358</v>
      </c>
      <c r="D47" s="25">
        <v>10</v>
      </c>
      <c r="E47" s="25" t="s">
        <v>1383</v>
      </c>
      <c r="F47" s="28" t="s">
        <v>1456</v>
      </c>
    </row>
    <row r="48" customFormat="1" spans="2:6">
      <c r="B48" s="25" t="s">
        <v>1457</v>
      </c>
      <c r="C48" s="25" t="s">
        <v>1358</v>
      </c>
      <c r="D48" s="25">
        <v>55</v>
      </c>
      <c r="E48" s="25" t="s">
        <v>1359</v>
      </c>
      <c r="F48" s="28" t="s">
        <v>1458</v>
      </c>
    </row>
    <row r="49" customFormat="1" spans="2:6">
      <c r="B49" s="25" t="s">
        <v>1459</v>
      </c>
      <c r="C49" s="25" t="s">
        <v>1362</v>
      </c>
      <c r="D49" s="25">
        <v>66</v>
      </c>
      <c r="E49" s="25" t="s">
        <v>1359</v>
      </c>
      <c r="F49" s="25" t="s">
        <v>1460</v>
      </c>
    </row>
    <row r="50" customFormat="1" spans="2:6">
      <c r="B50" s="25" t="s">
        <v>1461</v>
      </c>
      <c r="C50" s="25" t="s">
        <v>1358</v>
      </c>
      <c r="D50" s="25">
        <v>26</v>
      </c>
      <c r="E50" s="25" t="s">
        <v>1359</v>
      </c>
      <c r="F50" s="25" t="s">
        <v>1462</v>
      </c>
    </row>
    <row r="51" customFormat="1" spans="2:6">
      <c r="B51" s="25" t="s">
        <v>1463</v>
      </c>
      <c r="C51" s="25" t="s">
        <v>1362</v>
      </c>
      <c r="D51" s="25">
        <v>26</v>
      </c>
      <c r="E51" s="25" t="s">
        <v>1439</v>
      </c>
      <c r="F51" s="25" t="s">
        <v>1464</v>
      </c>
    </row>
    <row r="52" customFormat="1" spans="2:6">
      <c r="B52" s="25" t="s">
        <v>1465</v>
      </c>
      <c r="C52" s="25" t="s">
        <v>1362</v>
      </c>
      <c r="D52" s="25">
        <v>4</v>
      </c>
      <c r="E52" s="25" t="s">
        <v>1365</v>
      </c>
      <c r="F52" s="25" t="s">
        <v>1466</v>
      </c>
    </row>
    <row r="53" customFormat="1" spans="2:6">
      <c r="B53" s="25" t="s">
        <v>1467</v>
      </c>
      <c r="C53" s="25" t="s">
        <v>1358</v>
      </c>
      <c r="D53" s="25">
        <v>1</v>
      </c>
      <c r="E53" s="25" t="s">
        <v>1383</v>
      </c>
      <c r="F53" s="25" t="s">
        <v>1468</v>
      </c>
    </row>
    <row r="54" customFormat="1" spans="2:6">
      <c r="B54" s="25" t="s">
        <v>1469</v>
      </c>
      <c r="C54" s="25" t="s">
        <v>1358</v>
      </c>
      <c r="D54" s="25">
        <v>40</v>
      </c>
      <c r="E54" s="28" t="s">
        <v>1359</v>
      </c>
      <c r="F54" s="28" t="s">
        <v>1470</v>
      </c>
    </row>
    <row r="55" customFormat="1" spans="2:6">
      <c r="B55" s="25" t="s">
        <v>1471</v>
      </c>
      <c r="C55" s="25" t="s">
        <v>1358</v>
      </c>
      <c r="D55" s="25">
        <v>17</v>
      </c>
      <c r="E55" s="25" t="s">
        <v>1359</v>
      </c>
      <c r="F55" s="25" t="s">
        <v>1472</v>
      </c>
    </row>
    <row r="56" customFormat="1" spans="2:6">
      <c r="B56" s="25" t="s">
        <v>1473</v>
      </c>
      <c r="C56" s="25" t="s">
        <v>1362</v>
      </c>
      <c r="D56" s="25">
        <v>71</v>
      </c>
      <c r="E56" s="25" t="s">
        <v>1359</v>
      </c>
      <c r="F56" s="25" t="s">
        <v>1474</v>
      </c>
    </row>
    <row r="57" customFormat="1" spans="2:6">
      <c r="B57" s="25" t="s">
        <v>1475</v>
      </c>
      <c r="C57" s="25" t="s">
        <v>1358</v>
      </c>
      <c r="D57" s="25">
        <v>60</v>
      </c>
      <c r="E57" s="25" t="s">
        <v>1359</v>
      </c>
      <c r="F57" s="28" t="s">
        <v>1476</v>
      </c>
    </row>
    <row r="58" customFormat="1" spans="2:6">
      <c r="B58" s="25" t="s">
        <v>1477</v>
      </c>
      <c r="C58" s="25" t="s">
        <v>1358</v>
      </c>
      <c r="D58" s="25">
        <v>59</v>
      </c>
      <c r="E58" s="25" t="s">
        <v>1359</v>
      </c>
      <c r="F58" s="28" t="s">
        <v>1478</v>
      </c>
    </row>
    <row r="59" customFormat="1" spans="2:6">
      <c r="B59" s="25" t="s">
        <v>1479</v>
      </c>
      <c r="C59" s="25" t="s">
        <v>1358</v>
      </c>
      <c r="D59" s="25">
        <v>57</v>
      </c>
      <c r="E59" s="25" t="s">
        <v>1359</v>
      </c>
      <c r="F59" s="28" t="s">
        <v>1480</v>
      </c>
    </row>
    <row r="60" customFormat="1" spans="2:6">
      <c r="B60" s="25" t="s">
        <v>1481</v>
      </c>
      <c r="C60" s="25" t="s">
        <v>1362</v>
      </c>
      <c r="D60" s="25">
        <v>46</v>
      </c>
      <c r="E60" s="25" t="s">
        <v>1359</v>
      </c>
      <c r="F60" s="25" t="s">
        <v>1482</v>
      </c>
    </row>
    <row r="61" customFormat="1" spans="2:6">
      <c r="B61" s="25" t="s">
        <v>1483</v>
      </c>
      <c r="C61" s="25" t="s">
        <v>1358</v>
      </c>
      <c r="D61" s="25">
        <v>53</v>
      </c>
      <c r="E61" s="25" t="s">
        <v>1439</v>
      </c>
      <c r="F61" s="25" t="s">
        <v>1484</v>
      </c>
    </row>
    <row r="62" customFormat="1" spans="2:6">
      <c r="B62" s="29" t="s">
        <v>1485</v>
      </c>
      <c r="C62" s="25" t="s">
        <v>1358</v>
      </c>
      <c r="D62" s="25">
        <v>21</v>
      </c>
      <c r="E62" s="25" t="s">
        <v>1383</v>
      </c>
      <c r="F62" s="29" t="s">
        <v>1486</v>
      </c>
    </row>
    <row r="63" customFormat="1" spans="2:6">
      <c r="B63" s="29" t="s">
        <v>1487</v>
      </c>
      <c r="C63" s="25" t="s">
        <v>1362</v>
      </c>
      <c r="D63" s="25">
        <v>75</v>
      </c>
      <c r="E63" s="25" t="s">
        <v>1359</v>
      </c>
      <c r="F63" s="29" t="s">
        <v>1488</v>
      </c>
    </row>
    <row r="64" customFormat="1" spans="2:6">
      <c r="B64" s="25" t="s">
        <v>1489</v>
      </c>
      <c r="C64" s="25" t="s">
        <v>1358</v>
      </c>
      <c r="D64" s="25">
        <v>57</v>
      </c>
      <c r="E64" s="25" t="s">
        <v>1359</v>
      </c>
      <c r="F64" s="25" t="s">
        <v>1490</v>
      </c>
    </row>
    <row r="65" customFormat="1" spans="2:6">
      <c r="B65" s="25" t="s">
        <v>1491</v>
      </c>
      <c r="C65" s="25" t="s">
        <v>1362</v>
      </c>
      <c r="D65" s="25">
        <v>31</v>
      </c>
      <c r="E65" s="25" t="s">
        <v>1359</v>
      </c>
      <c r="F65" s="25" t="s">
        <v>1492</v>
      </c>
    </row>
    <row r="66" customFormat="1" spans="2:6">
      <c r="B66" s="25" t="s">
        <v>1493</v>
      </c>
      <c r="C66" s="25" t="s">
        <v>1358</v>
      </c>
      <c r="D66" s="25">
        <v>38</v>
      </c>
      <c r="E66" s="25" t="s">
        <v>1439</v>
      </c>
      <c r="F66" s="25" t="s">
        <v>1494</v>
      </c>
    </row>
    <row r="67" customFormat="1" spans="2:6">
      <c r="B67" s="29" t="s">
        <v>1495</v>
      </c>
      <c r="C67" s="25" t="s">
        <v>1358</v>
      </c>
      <c r="D67" s="25">
        <v>10</v>
      </c>
      <c r="E67" s="25" t="s">
        <v>1383</v>
      </c>
      <c r="F67" s="29" t="s">
        <v>1496</v>
      </c>
    </row>
    <row r="68" customFormat="1" spans="2:6">
      <c r="B68" s="29" t="s">
        <v>1497</v>
      </c>
      <c r="C68" s="25" t="s">
        <v>1358</v>
      </c>
      <c r="D68" s="25">
        <v>9</v>
      </c>
      <c r="E68" s="25" t="s">
        <v>1383</v>
      </c>
      <c r="F68" s="29" t="s">
        <v>1498</v>
      </c>
    </row>
    <row r="69" customFormat="1" spans="2:6">
      <c r="B69" s="29" t="s">
        <v>1499</v>
      </c>
      <c r="C69" s="25" t="s">
        <v>1362</v>
      </c>
      <c r="D69" s="25">
        <v>74</v>
      </c>
      <c r="E69" s="25" t="s">
        <v>1359</v>
      </c>
      <c r="F69" s="29" t="s">
        <v>1500</v>
      </c>
    </row>
    <row r="70" customFormat="1" spans="2:6">
      <c r="B70" s="25" t="s">
        <v>1501</v>
      </c>
      <c r="C70" s="25" t="s">
        <v>1358</v>
      </c>
      <c r="D70" s="25">
        <v>54</v>
      </c>
      <c r="E70" s="25" t="s">
        <v>1359</v>
      </c>
      <c r="F70" s="60" t="s">
        <v>1502</v>
      </c>
    </row>
    <row r="71" customFormat="1" spans="2:6">
      <c r="B71" s="25" t="s">
        <v>1503</v>
      </c>
      <c r="C71" s="25" t="s">
        <v>1358</v>
      </c>
      <c r="D71" s="25">
        <v>62</v>
      </c>
      <c r="E71" s="25" t="s">
        <v>1359</v>
      </c>
      <c r="F71" s="25" t="s">
        <v>1504</v>
      </c>
    </row>
    <row r="72" customFormat="1" spans="2:6">
      <c r="B72" s="25" t="s">
        <v>1505</v>
      </c>
      <c r="C72" s="25" t="s">
        <v>1362</v>
      </c>
      <c r="D72" s="25">
        <v>75</v>
      </c>
      <c r="E72" s="25" t="s">
        <v>1359</v>
      </c>
      <c r="F72" s="25" t="s">
        <v>1506</v>
      </c>
    </row>
    <row r="73" customFormat="1" spans="2:6">
      <c r="B73" s="25" t="s">
        <v>1507</v>
      </c>
      <c r="C73" s="25" t="s">
        <v>1362</v>
      </c>
      <c r="D73" s="25">
        <v>36</v>
      </c>
      <c r="E73" s="25" t="s">
        <v>1359</v>
      </c>
      <c r="F73" s="25" t="s">
        <v>1508</v>
      </c>
    </row>
    <row r="74" customFormat="1" spans="2:6">
      <c r="B74" s="25" t="s">
        <v>1509</v>
      </c>
      <c r="C74" s="25" t="s">
        <v>1358</v>
      </c>
      <c r="D74" s="25">
        <v>40</v>
      </c>
      <c r="E74" s="25" t="s">
        <v>1439</v>
      </c>
      <c r="F74" s="25" t="s">
        <v>1510</v>
      </c>
    </row>
    <row r="75" customFormat="1" spans="2:6">
      <c r="B75" s="25" t="s">
        <v>1511</v>
      </c>
      <c r="C75" s="25" t="s">
        <v>1362</v>
      </c>
      <c r="D75" s="25">
        <v>14</v>
      </c>
      <c r="E75" s="25" t="s">
        <v>1365</v>
      </c>
      <c r="F75" s="25" t="s">
        <v>1512</v>
      </c>
    </row>
    <row r="76" customFormat="1" spans="2:6">
      <c r="B76" s="25" t="s">
        <v>1513</v>
      </c>
      <c r="C76" s="25" t="s">
        <v>1362</v>
      </c>
      <c r="D76" s="25">
        <v>9</v>
      </c>
      <c r="E76" s="25" t="s">
        <v>1365</v>
      </c>
      <c r="F76" s="25" t="s">
        <v>1514</v>
      </c>
    </row>
    <row r="77" customFormat="1" spans="2:6">
      <c r="B77" s="25" t="s">
        <v>1515</v>
      </c>
      <c r="C77" s="25" t="s">
        <v>1358</v>
      </c>
      <c r="D77" s="25">
        <v>51</v>
      </c>
      <c r="E77" s="25" t="s">
        <v>1359</v>
      </c>
      <c r="F77" s="25" t="s">
        <v>1516</v>
      </c>
    </row>
    <row r="78" customFormat="1" spans="2:6">
      <c r="B78" s="25" t="s">
        <v>1043</v>
      </c>
      <c r="C78" s="25" t="s">
        <v>1362</v>
      </c>
      <c r="D78" s="25">
        <v>86</v>
      </c>
      <c r="E78" s="25" t="s">
        <v>1359</v>
      </c>
      <c r="F78" s="25" t="s">
        <v>1517</v>
      </c>
    </row>
    <row r="79" customFormat="1" spans="2:6">
      <c r="B79" s="25" t="s">
        <v>1518</v>
      </c>
      <c r="C79" s="25" t="s">
        <v>1358</v>
      </c>
      <c r="D79" s="25">
        <v>50</v>
      </c>
      <c r="E79" s="25" t="s">
        <v>1359</v>
      </c>
      <c r="F79" s="25" t="s">
        <v>1519</v>
      </c>
    </row>
    <row r="80" customFormat="1" spans="2:6">
      <c r="B80" s="25" t="s">
        <v>1520</v>
      </c>
      <c r="C80" s="25" t="s">
        <v>1358</v>
      </c>
      <c r="D80" s="25">
        <v>23</v>
      </c>
      <c r="E80" s="25" t="s">
        <v>1359</v>
      </c>
      <c r="F80" s="25" t="s">
        <v>1521</v>
      </c>
    </row>
    <row r="81" customFormat="1" spans="2:6">
      <c r="B81" s="25" t="s">
        <v>1522</v>
      </c>
      <c r="C81" s="25" t="s">
        <v>1362</v>
      </c>
      <c r="D81" s="25">
        <v>50</v>
      </c>
      <c r="E81" s="25" t="s">
        <v>1359</v>
      </c>
      <c r="F81" s="25" t="s">
        <v>1523</v>
      </c>
    </row>
    <row r="82" customFormat="1" spans="2:6">
      <c r="B82" s="25" t="s">
        <v>1524</v>
      </c>
      <c r="C82" s="25" t="s">
        <v>1358</v>
      </c>
      <c r="D82" s="25">
        <v>57</v>
      </c>
      <c r="E82" s="25" t="s">
        <v>1359</v>
      </c>
      <c r="F82" s="25" t="s">
        <v>1525</v>
      </c>
    </row>
    <row r="83" customFormat="1" spans="2:6">
      <c r="B83" s="25" t="s">
        <v>1526</v>
      </c>
      <c r="C83" s="25" t="s">
        <v>1362</v>
      </c>
      <c r="D83" s="25">
        <v>15</v>
      </c>
      <c r="E83" s="25" t="s">
        <v>1359</v>
      </c>
      <c r="F83" s="25" t="s">
        <v>1527</v>
      </c>
    </row>
    <row r="84" customFormat="1" spans="2:6">
      <c r="B84" s="25" t="s">
        <v>1528</v>
      </c>
      <c r="C84" s="25" t="s">
        <v>1362</v>
      </c>
      <c r="D84" s="25">
        <v>68</v>
      </c>
      <c r="E84" s="25" t="s">
        <v>1359</v>
      </c>
      <c r="F84" s="25" t="s">
        <v>1529</v>
      </c>
    </row>
    <row r="85" customFormat="1" spans="2:6">
      <c r="B85" s="25" t="s">
        <v>1530</v>
      </c>
      <c r="C85" s="25" t="s">
        <v>1362</v>
      </c>
      <c r="D85" s="25">
        <v>43</v>
      </c>
      <c r="E85" s="25" t="s">
        <v>1359</v>
      </c>
      <c r="F85" s="25" t="s">
        <v>1531</v>
      </c>
    </row>
    <row r="86" customFormat="1" spans="2:6">
      <c r="B86" s="25" t="s">
        <v>1532</v>
      </c>
      <c r="C86" s="25" t="s">
        <v>1358</v>
      </c>
      <c r="D86" s="25">
        <v>15</v>
      </c>
      <c r="E86" s="25" t="s">
        <v>1383</v>
      </c>
      <c r="F86" s="25" t="s">
        <v>1533</v>
      </c>
    </row>
    <row r="87" customFormat="1" spans="2:6">
      <c r="B87" s="25" t="s">
        <v>1534</v>
      </c>
      <c r="C87" s="25" t="s">
        <v>1362</v>
      </c>
      <c r="D87" s="25">
        <v>21</v>
      </c>
      <c r="E87" s="25" t="s">
        <v>1365</v>
      </c>
      <c r="F87" s="25" t="s">
        <v>1535</v>
      </c>
    </row>
    <row r="88" customFormat="1" spans="2:6">
      <c r="B88" s="25" t="s">
        <v>1536</v>
      </c>
      <c r="C88" s="25" t="s">
        <v>1358</v>
      </c>
      <c r="D88" s="25">
        <v>47</v>
      </c>
      <c r="E88" s="25" t="s">
        <v>1359</v>
      </c>
      <c r="F88" s="25" t="s">
        <v>1537</v>
      </c>
    </row>
    <row r="89" customFormat="1" spans="2:6">
      <c r="B89" s="25" t="s">
        <v>1538</v>
      </c>
      <c r="C89" s="25" t="s">
        <v>1362</v>
      </c>
      <c r="D89" s="25">
        <v>12</v>
      </c>
      <c r="E89" s="25" t="s">
        <v>1539</v>
      </c>
      <c r="F89" s="27" t="s">
        <v>1540</v>
      </c>
    </row>
    <row r="90" customFormat="1" spans="2:6">
      <c r="B90" s="25" t="s">
        <v>1541</v>
      </c>
      <c r="C90" s="25" t="s">
        <v>1358</v>
      </c>
      <c r="D90" s="25">
        <v>79</v>
      </c>
      <c r="E90" s="25" t="s">
        <v>1359</v>
      </c>
      <c r="F90" s="25" t="s">
        <v>1542</v>
      </c>
    </row>
    <row r="91" customFormat="1" spans="2:6">
      <c r="B91" s="25" t="s">
        <v>1543</v>
      </c>
      <c r="C91" s="25" t="s">
        <v>1362</v>
      </c>
      <c r="D91" s="25">
        <v>38</v>
      </c>
      <c r="E91" s="25" t="s">
        <v>1359</v>
      </c>
      <c r="F91" s="25" t="s">
        <v>1544</v>
      </c>
    </row>
    <row r="92" customFormat="1" spans="2:6">
      <c r="B92" s="25" t="s">
        <v>1545</v>
      </c>
      <c r="C92" s="25" t="s">
        <v>1358</v>
      </c>
      <c r="D92" s="25">
        <v>16</v>
      </c>
      <c r="E92" s="25" t="s">
        <v>1383</v>
      </c>
      <c r="F92" s="25" t="s">
        <v>1546</v>
      </c>
    </row>
    <row r="93" customFormat="1" spans="2:6">
      <c r="B93" s="30" t="s">
        <v>1547</v>
      </c>
      <c r="C93" s="30" t="s">
        <v>1358</v>
      </c>
      <c r="D93" s="25">
        <v>51</v>
      </c>
      <c r="E93" s="30" t="s">
        <v>1359</v>
      </c>
      <c r="F93" s="30" t="s">
        <v>1548</v>
      </c>
    </row>
    <row r="94" customFormat="1" spans="2:6">
      <c r="B94" s="25" t="s">
        <v>1549</v>
      </c>
      <c r="C94" s="25" t="s">
        <v>1358</v>
      </c>
      <c r="D94" s="25">
        <v>56</v>
      </c>
      <c r="E94" s="25" t="s">
        <v>1359</v>
      </c>
      <c r="F94" s="25" t="s">
        <v>1550</v>
      </c>
    </row>
    <row r="95" customFormat="1" spans="2:6">
      <c r="B95" s="25" t="s">
        <v>1551</v>
      </c>
      <c r="C95" s="25" t="s">
        <v>1358</v>
      </c>
      <c r="D95" s="25">
        <v>42</v>
      </c>
      <c r="E95" s="25" t="s">
        <v>1359</v>
      </c>
      <c r="F95" s="25" t="s">
        <v>1552</v>
      </c>
    </row>
    <row r="96" customFormat="1" spans="2:6">
      <c r="B96" s="25" t="s">
        <v>1553</v>
      </c>
      <c r="C96" s="25" t="s">
        <v>1358</v>
      </c>
      <c r="D96" s="25">
        <v>56</v>
      </c>
      <c r="E96" s="25" t="s">
        <v>1359</v>
      </c>
      <c r="F96" s="25" t="s">
        <v>1554</v>
      </c>
    </row>
    <row r="97" customFormat="1" spans="2:6">
      <c r="B97" s="25" t="s">
        <v>1555</v>
      </c>
      <c r="C97" s="25" t="s">
        <v>1358</v>
      </c>
      <c r="D97" s="25">
        <v>28</v>
      </c>
      <c r="E97" s="25" t="s">
        <v>1359</v>
      </c>
      <c r="F97" s="25" t="s">
        <v>1556</v>
      </c>
    </row>
    <row r="98" customFormat="1" spans="2:6">
      <c r="B98" s="25" t="s">
        <v>1228</v>
      </c>
      <c r="C98" s="25" t="s">
        <v>1362</v>
      </c>
      <c r="D98" s="25">
        <v>90</v>
      </c>
      <c r="E98" s="25" t="s">
        <v>1359</v>
      </c>
      <c r="F98" s="25" t="s">
        <v>1557</v>
      </c>
    </row>
    <row r="99" customFormat="1" spans="2:6">
      <c r="B99" s="25" t="s">
        <v>1558</v>
      </c>
      <c r="C99" s="25" t="s">
        <v>1362</v>
      </c>
      <c r="D99" s="25">
        <v>83</v>
      </c>
      <c r="E99" s="25" t="s">
        <v>1359</v>
      </c>
      <c r="F99" s="25" t="s">
        <v>1559</v>
      </c>
    </row>
    <row r="100" customFormat="1" spans="2:6">
      <c r="B100" s="25" t="s">
        <v>1560</v>
      </c>
      <c r="C100" s="25" t="s">
        <v>1362</v>
      </c>
      <c r="D100" s="25">
        <v>96</v>
      </c>
      <c r="E100" s="25" t="s">
        <v>1359</v>
      </c>
      <c r="F100" s="25" t="s">
        <v>1561</v>
      </c>
    </row>
    <row r="101" customFormat="1" spans="2:6">
      <c r="B101" s="25" t="s">
        <v>1562</v>
      </c>
      <c r="C101" s="25" t="s">
        <v>1358</v>
      </c>
      <c r="D101" s="25">
        <v>78</v>
      </c>
      <c r="E101" s="25" t="s">
        <v>1359</v>
      </c>
      <c r="F101" s="25" t="s">
        <v>1563</v>
      </c>
    </row>
    <row r="102" customFormat="1" spans="2:6">
      <c r="B102" s="25" t="s">
        <v>1564</v>
      </c>
      <c r="C102" s="25" t="s">
        <v>1358</v>
      </c>
      <c r="D102" s="25">
        <v>39</v>
      </c>
      <c r="E102" s="25" t="s">
        <v>1383</v>
      </c>
      <c r="F102" s="25" t="s">
        <v>1565</v>
      </c>
    </row>
    <row r="103" customFormat="1" spans="2:6">
      <c r="B103" s="26" t="s">
        <v>1566</v>
      </c>
      <c r="C103" s="25" t="s">
        <v>1362</v>
      </c>
      <c r="D103" s="25">
        <v>36</v>
      </c>
      <c r="E103" s="25" t="s">
        <v>1406</v>
      </c>
      <c r="F103" s="27" t="s">
        <v>1567</v>
      </c>
    </row>
    <row r="104" customFormat="1" spans="2:6">
      <c r="B104" s="25" t="s">
        <v>1568</v>
      </c>
      <c r="C104" s="25" t="s">
        <v>1358</v>
      </c>
      <c r="D104" s="25">
        <v>11</v>
      </c>
      <c r="E104" s="25" t="s">
        <v>1409</v>
      </c>
      <c r="F104" s="25" t="s">
        <v>1569</v>
      </c>
    </row>
    <row r="105" customFormat="1" spans="2:6">
      <c r="B105" s="25" t="s">
        <v>1570</v>
      </c>
      <c r="C105" s="25" t="s">
        <v>1362</v>
      </c>
      <c r="D105" s="25">
        <v>46</v>
      </c>
      <c r="E105" s="25" t="s">
        <v>1359</v>
      </c>
      <c r="F105" s="25" t="s">
        <v>1571</v>
      </c>
    </row>
    <row r="106" customFormat="1" spans="2:6">
      <c r="B106" s="25" t="s">
        <v>1572</v>
      </c>
      <c r="C106" s="25" t="s">
        <v>1358</v>
      </c>
      <c r="D106" s="25">
        <v>56</v>
      </c>
      <c r="E106" s="25" t="s">
        <v>1397</v>
      </c>
      <c r="F106" s="25" t="s">
        <v>1573</v>
      </c>
    </row>
    <row r="107" customFormat="1" spans="2:6">
      <c r="B107" s="25" t="s">
        <v>1574</v>
      </c>
      <c r="C107" s="25" t="s">
        <v>1362</v>
      </c>
      <c r="D107" s="25">
        <v>14</v>
      </c>
      <c r="E107" s="25" t="s">
        <v>1365</v>
      </c>
      <c r="F107" s="25" t="s">
        <v>1575</v>
      </c>
    </row>
    <row r="108" customFormat="1" spans="2:6">
      <c r="B108" s="25" t="s">
        <v>1576</v>
      </c>
      <c r="C108" s="25" t="s">
        <v>1362</v>
      </c>
      <c r="D108" s="25">
        <v>90</v>
      </c>
      <c r="E108" s="25" t="s">
        <v>1359</v>
      </c>
      <c r="F108" s="25" t="s">
        <v>1577</v>
      </c>
    </row>
    <row r="109" customFormat="1" spans="2:6">
      <c r="B109" s="25" t="s">
        <v>1578</v>
      </c>
      <c r="C109" s="25" t="s">
        <v>1362</v>
      </c>
      <c r="D109" s="25">
        <v>47</v>
      </c>
      <c r="E109" s="25" t="s">
        <v>1359</v>
      </c>
      <c r="F109" s="25" t="s">
        <v>1579</v>
      </c>
    </row>
    <row r="110" customFormat="1" spans="2:6">
      <c r="B110" s="25" t="s">
        <v>1580</v>
      </c>
      <c r="C110" s="25" t="s">
        <v>1362</v>
      </c>
      <c r="D110" s="25">
        <v>54</v>
      </c>
      <c r="E110" s="25" t="s">
        <v>1359</v>
      </c>
      <c r="F110" s="25" t="s">
        <v>1581</v>
      </c>
    </row>
    <row r="111" customFormat="1" spans="2:6">
      <c r="B111" s="25" t="s">
        <v>1582</v>
      </c>
      <c r="C111" s="25" t="s">
        <v>1358</v>
      </c>
      <c r="D111" s="25">
        <v>82</v>
      </c>
      <c r="E111" s="25" t="s">
        <v>1359</v>
      </c>
      <c r="F111" s="25" t="s">
        <v>1583</v>
      </c>
    </row>
    <row r="112" customFormat="1" spans="2:6">
      <c r="B112" s="25" t="s">
        <v>1584</v>
      </c>
      <c r="C112" s="25" t="s">
        <v>1362</v>
      </c>
      <c r="D112" s="25">
        <v>32</v>
      </c>
      <c r="E112" s="25" t="s">
        <v>1359</v>
      </c>
      <c r="F112" s="25" t="s">
        <v>1585</v>
      </c>
    </row>
    <row r="113" customFormat="1" spans="2:6">
      <c r="B113" s="25" t="s">
        <v>1586</v>
      </c>
      <c r="C113" s="25" t="s">
        <v>1358</v>
      </c>
      <c r="D113" s="25">
        <v>44</v>
      </c>
      <c r="E113" s="25" t="s">
        <v>1359</v>
      </c>
      <c r="F113" s="31" t="s">
        <v>1587</v>
      </c>
    </row>
    <row r="114" customFormat="1" spans="2:6">
      <c r="B114" s="25" t="s">
        <v>1588</v>
      </c>
      <c r="C114" s="25" t="s">
        <v>1362</v>
      </c>
      <c r="D114" s="25">
        <v>41</v>
      </c>
      <c r="E114" s="25" t="s">
        <v>1359</v>
      </c>
      <c r="F114" s="31" t="s">
        <v>1589</v>
      </c>
    </row>
    <row r="115" customFormat="1" spans="2:6">
      <c r="B115" s="26" t="s">
        <v>1590</v>
      </c>
      <c r="C115" s="25" t="s">
        <v>1358</v>
      </c>
      <c r="D115" s="25">
        <v>52</v>
      </c>
      <c r="E115" s="25" t="s">
        <v>1439</v>
      </c>
      <c r="F115" s="32" t="s">
        <v>1591</v>
      </c>
    </row>
    <row r="116" customFormat="1" spans="2:6">
      <c r="B116" s="26" t="s">
        <v>1592</v>
      </c>
      <c r="C116" s="25" t="s">
        <v>1362</v>
      </c>
      <c r="D116" s="25">
        <v>15</v>
      </c>
      <c r="E116" s="25" t="s">
        <v>1365</v>
      </c>
      <c r="F116" s="32" t="s">
        <v>1593</v>
      </c>
    </row>
    <row r="117" customFormat="1" spans="2:6">
      <c r="B117" s="25" t="s">
        <v>1594</v>
      </c>
      <c r="C117" s="25" t="s">
        <v>1358</v>
      </c>
      <c r="D117" s="25">
        <v>5</v>
      </c>
      <c r="E117" s="33" t="s">
        <v>1383</v>
      </c>
      <c r="F117" s="25" t="s">
        <v>1595</v>
      </c>
    </row>
    <row r="118" customFormat="1" spans="2:6">
      <c r="B118" s="25" t="s">
        <v>1596</v>
      </c>
      <c r="C118" s="25" t="s">
        <v>1362</v>
      </c>
      <c r="D118" s="25">
        <v>41</v>
      </c>
      <c r="E118" s="33" t="s">
        <v>1359</v>
      </c>
      <c r="F118" s="25" t="s">
        <v>1597</v>
      </c>
    </row>
    <row r="119" customFormat="1" spans="2:6">
      <c r="B119" s="25" t="s">
        <v>1598</v>
      </c>
      <c r="C119" s="25" t="s">
        <v>1358</v>
      </c>
      <c r="D119" s="25">
        <v>45</v>
      </c>
      <c r="E119" s="33" t="s">
        <v>1439</v>
      </c>
      <c r="F119" s="25" t="s">
        <v>1599</v>
      </c>
    </row>
    <row r="120" customFormat="1" spans="2:6">
      <c r="B120" s="25" t="s">
        <v>1600</v>
      </c>
      <c r="C120" s="25" t="s">
        <v>1362</v>
      </c>
      <c r="D120" s="25">
        <v>13</v>
      </c>
      <c r="E120" s="33" t="s">
        <v>1365</v>
      </c>
      <c r="F120" s="25" t="s">
        <v>1601</v>
      </c>
    </row>
    <row r="121" customFormat="1" spans="2:6">
      <c r="B121" s="25" t="s">
        <v>1602</v>
      </c>
      <c r="C121" s="25" t="s">
        <v>1358</v>
      </c>
      <c r="D121" s="25">
        <v>6</v>
      </c>
      <c r="E121" s="33" t="s">
        <v>1383</v>
      </c>
      <c r="F121" s="25" t="s">
        <v>1603</v>
      </c>
    </row>
    <row r="122" customFormat="1" spans="2:6">
      <c r="B122" s="25" t="s">
        <v>1604</v>
      </c>
      <c r="C122" s="25" t="s">
        <v>1362</v>
      </c>
      <c r="D122" s="25">
        <v>38</v>
      </c>
      <c r="E122" s="33" t="s">
        <v>1359</v>
      </c>
      <c r="F122" s="25" t="s">
        <v>1605</v>
      </c>
    </row>
    <row r="123" customFormat="1" spans="2:6">
      <c r="B123" s="25" t="s">
        <v>1606</v>
      </c>
      <c r="C123" s="25" t="s">
        <v>1358</v>
      </c>
      <c r="D123" s="25">
        <v>56</v>
      </c>
      <c r="E123" s="33" t="s">
        <v>1439</v>
      </c>
      <c r="F123" s="25" t="s">
        <v>1607</v>
      </c>
    </row>
    <row r="124" customFormat="1" spans="2:6">
      <c r="B124" s="25" t="s">
        <v>1608</v>
      </c>
      <c r="C124" s="25" t="s">
        <v>1358</v>
      </c>
      <c r="D124" s="25">
        <v>3</v>
      </c>
      <c r="E124" s="33" t="s">
        <v>1383</v>
      </c>
      <c r="F124" s="25" t="s">
        <v>1609</v>
      </c>
    </row>
    <row r="125" customFormat="1" spans="2:6">
      <c r="B125" s="25" t="s">
        <v>1610</v>
      </c>
      <c r="C125" s="25" t="s">
        <v>1362</v>
      </c>
      <c r="D125" s="25">
        <v>51</v>
      </c>
      <c r="E125" s="33" t="s">
        <v>1359</v>
      </c>
      <c r="F125" s="25" t="s">
        <v>1611</v>
      </c>
    </row>
    <row r="126" customFormat="1" spans="2:6">
      <c r="B126" s="31" t="s">
        <v>1612</v>
      </c>
      <c r="C126" s="25" t="s">
        <v>1358</v>
      </c>
      <c r="D126" s="25">
        <v>30</v>
      </c>
      <c r="E126" s="33" t="s">
        <v>1359</v>
      </c>
      <c r="F126" s="31" t="s">
        <v>1613</v>
      </c>
    </row>
    <row r="127" customFormat="1" spans="2:6">
      <c r="B127" s="31" t="s">
        <v>1614</v>
      </c>
      <c r="C127" s="25" t="s">
        <v>1358</v>
      </c>
      <c r="D127" s="25">
        <v>52</v>
      </c>
      <c r="E127" s="33" t="s">
        <v>1359</v>
      </c>
      <c r="F127" s="31" t="s">
        <v>1615</v>
      </c>
    </row>
    <row r="128" customFormat="1" spans="2:6">
      <c r="B128" s="31" t="s">
        <v>1616</v>
      </c>
      <c r="C128" s="25" t="s">
        <v>1358</v>
      </c>
      <c r="D128" s="25">
        <v>10</v>
      </c>
      <c r="E128" s="33" t="s">
        <v>1383</v>
      </c>
      <c r="F128" s="31" t="s">
        <v>1617</v>
      </c>
    </row>
    <row r="129" customFormat="1" spans="2:6">
      <c r="B129" s="25" t="s">
        <v>1618</v>
      </c>
      <c r="C129" s="25" t="s">
        <v>1362</v>
      </c>
      <c r="D129" s="25">
        <v>38</v>
      </c>
      <c r="E129" s="33" t="s">
        <v>1359</v>
      </c>
      <c r="F129" s="31" t="s">
        <v>1619</v>
      </c>
    </row>
    <row r="130" customFormat="1" spans="2:6">
      <c r="B130" s="25" t="s">
        <v>1620</v>
      </c>
      <c r="C130" s="25" t="s">
        <v>1358</v>
      </c>
      <c r="D130" s="25">
        <v>47</v>
      </c>
      <c r="E130" s="33" t="s">
        <v>1439</v>
      </c>
      <c r="F130" s="31" t="s">
        <v>1621</v>
      </c>
    </row>
    <row r="131" customFormat="1" spans="2:6">
      <c r="B131" s="25" t="s">
        <v>1622</v>
      </c>
      <c r="C131" s="25" t="s">
        <v>1362</v>
      </c>
      <c r="D131" s="25">
        <v>10</v>
      </c>
      <c r="E131" s="33" t="s">
        <v>1365</v>
      </c>
      <c r="F131" s="31" t="s">
        <v>1623</v>
      </c>
    </row>
    <row r="132" customFormat="1" spans="2:6">
      <c r="B132" s="32" t="s">
        <v>1624</v>
      </c>
      <c r="C132" s="25" t="s">
        <v>1358</v>
      </c>
      <c r="D132" s="25">
        <v>4</v>
      </c>
      <c r="E132" s="33" t="s">
        <v>1383</v>
      </c>
      <c r="F132" s="31" t="s">
        <v>1625</v>
      </c>
    </row>
    <row r="133" customFormat="1" spans="2:6">
      <c r="B133" s="25" t="s">
        <v>1626</v>
      </c>
      <c r="C133" s="25" t="s">
        <v>1362</v>
      </c>
      <c r="D133" s="25">
        <v>47</v>
      </c>
      <c r="E133" s="33" t="s">
        <v>1359</v>
      </c>
      <c r="F133" s="31" t="s">
        <v>1627</v>
      </c>
    </row>
    <row r="134" customFormat="1" spans="2:6">
      <c r="B134" s="25" t="s">
        <v>1628</v>
      </c>
      <c r="C134" s="25" t="s">
        <v>1358</v>
      </c>
      <c r="D134" s="25">
        <v>38</v>
      </c>
      <c r="E134" s="33" t="s">
        <v>1359</v>
      </c>
      <c r="F134" s="31" t="s">
        <v>1629</v>
      </c>
    </row>
    <row r="135" customFormat="1" spans="2:6">
      <c r="B135" s="25" t="s">
        <v>1630</v>
      </c>
      <c r="C135" s="25" t="s">
        <v>1358</v>
      </c>
      <c r="D135" s="25">
        <v>60</v>
      </c>
      <c r="E135" s="33" t="s">
        <v>1359</v>
      </c>
      <c r="F135" s="31" t="s">
        <v>1631</v>
      </c>
    </row>
    <row r="136" customFormat="1" spans="2:6">
      <c r="B136" s="25" t="s">
        <v>1632</v>
      </c>
      <c r="C136" s="25" t="s">
        <v>1358</v>
      </c>
      <c r="D136" s="25">
        <v>76</v>
      </c>
      <c r="E136" s="33" t="s">
        <v>1359</v>
      </c>
      <c r="F136" s="31" t="s">
        <v>1633</v>
      </c>
    </row>
    <row r="137" customFormat="1" spans="2:6">
      <c r="B137" s="25" t="s">
        <v>1634</v>
      </c>
      <c r="C137" s="25" t="s">
        <v>1362</v>
      </c>
      <c r="D137" s="25">
        <v>71</v>
      </c>
      <c r="E137" s="25" t="s">
        <v>1439</v>
      </c>
      <c r="F137" s="31" t="s">
        <v>1635</v>
      </c>
    </row>
    <row r="138" customFormat="1" spans="2:6">
      <c r="B138" s="25" t="s">
        <v>1636</v>
      </c>
      <c r="C138" s="25" t="s">
        <v>1358</v>
      </c>
      <c r="D138" s="25">
        <v>47</v>
      </c>
      <c r="E138" s="25" t="s">
        <v>1359</v>
      </c>
      <c r="F138" s="31" t="s">
        <v>1637</v>
      </c>
    </row>
    <row r="139" customFormat="1" spans="2:6">
      <c r="B139" s="25" t="s">
        <v>1638</v>
      </c>
      <c r="C139" s="25" t="s">
        <v>1362</v>
      </c>
      <c r="D139" s="25">
        <v>36</v>
      </c>
      <c r="E139" s="25" t="s">
        <v>1439</v>
      </c>
      <c r="F139" s="31" t="s">
        <v>1639</v>
      </c>
    </row>
    <row r="140" customFormat="1" spans="2:6">
      <c r="B140" s="25" t="s">
        <v>1640</v>
      </c>
      <c r="C140" s="25" t="s">
        <v>1362</v>
      </c>
      <c r="D140" s="25">
        <v>15</v>
      </c>
      <c r="E140" s="25" t="s">
        <v>1365</v>
      </c>
      <c r="F140" s="31" t="s">
        <v>1641</v>
      </c>
    </row>
    <row r="141" customFormat="1" spans="2:6">
      <c r="B141" s="25" t="s">
        <v>1642</v>
      </c>
      <c r="C141" s="31" t="s">
        <v>1362</v>
      </c>
      <c r="D141" s="25">
        <v>4</v>
      </c>
      <c r="E141" s="25" t="s">
        <v>1365</v>
      </c>
      <c r="F141" s="31" t="s">
        <v>1643</v>
      </c>
    </row>
    <row r="142" customFormat="1" spans="2:6">
      <c r="B142" s="25" t="s">
        <v>1644</v>
      </c>
      <c r="C142" s="31" t="s">
        <v>1358</v>
      </c>
      <c r="D142" s="25">
        <v>31</v>
      </c>
      <c r="E142" s="25" t="s">
        <v>1359</v>
      </c>
      <c r="F142" s="61" t="s">
        <v>1645</v>
      </c>
    </row>
    <row r="143" customFormat="1" spans="2:6">
      <c r="B143" s="25" t="s">
        <v>1646</v>
      </c>
      <c r="C143" s="31" t="s">
        <v>1358</v>
      </c>
      <c r="D143" s="25">
        <v>63</v>
      </c>
      <c r="E143" s="25" t="s">
        <v>1359</v>
      </c>
      <c r="F143" s="61" t="s">
        <v>1647</v>
      </c>
    </row>
    <row r="144" customFormat="1" spans="2:6">
      <c r="B144" s="25" t="s">
        <v>1648</v>
      </c>
      <c r="C144" s="31" t="s">
        <v>1358</v>
      </c>
      <c r="D144" s="25">
        <v>64</v>
      </c>
      <c r="E144" s="25" t="s">
        <v>1359</v>
      </c>
      <c r="F144" s="31" t="s">
        <v>1649</v>
      </c>
    </row>
    <row r="145" customFormat="1" spans="2:6">
      <c r="B145" s="25" t="s">
        <v>1650</v>
      </c>
      <c r="C145" s="31" t="s">
        <v>1362</v>
      </c>
      <c r="D145" s="25">
        <v>56</v>
      </c>
      <c r="E145" s="25" t="s">
        <v>1439</v>
      </c>
      <c r="F145" s="31" t="s">
        <v>1651</v>
      </c>
    </row>
    <row r="146" customFormat="1" spans="2:6">
      <c r="B146" s="31" t="s">
        <v>1652</v>
      </c>
      <c r="C146" s="31" t="s">
        <v>1358</v>
      </c>
      <c r="D146" s="31">
        <v>29</v>
      </c>
      <c r="E146" s="31" t="s">
        <v>1359</v>
      </c>
      <c r="F146" s="61" t="s">
        <v>1653</v>
      </c>
    </row>
    <row r="147" customFormat="1" spans="2:6">
      <c r="B147" s="31" t="s">
        <v>1654</v>
      </c>
      <c r="C147" s="31" t="s">
        <v>1358</v>
      </c>
      <c r="D147" s="31">
        <v>65</v>
      </c>
      <c r="E147" s="31" t="s">
        <v>1359</v>
      </c>
      <c r="F147" s="61" t="s">
        <v>1655</v>
      </c>
    </row>
    <row r="148" customFormat="1" spans="2:6">
      <c r="B148" s="25" t="s">
        <v>1656</v>
      </c>
      <c r="C148" s="25" t="s">
        <v>1358</v>
      </c>
      <c r="D148" s="25">
        <v>66</v>
      </c>
      <c r="E148" s="25" t="s">
        <v>1359</v>
      </c>
      <c r="F148" s="25" t="s">
        <v>1657</v>
      </c>
    </row>
    <row r="149" customFormat="1" spans="2:6">
      <c r="B149" s="25" t="s">
        <v>1658</v>
      </c>
      <c r="C149" s="25" t="s">
        <v>1362</v>
      </c>
      <c r="D149" s="25">
        <v>60</v>
      </c>
      <c r="E149" s="25" t="s">
        <v>1359</v>
      </c>
      <c r="F149" s="25" t="s">
        <v>1659</v>
      </c>
    </row>
    <row r="150" customFormat="1" spans="2:6">
      <c r="B150" s="25" t="s">
        <v>1660</v>
      </c>
      <c r="C150" s="25" t="s">
        <v>1358</v>
      </c>
      <c r="D150" s="25">
        <v>68</v>
      </c>
      <c r="E150" s="25" t="s">
        <v>1397</v>
      </c>
      <c r="F150" s="25" t="s">
        <v>1661</v>
      </c>
    </row>
    <row r="151" customFormat="1" spans="2:6">
      <c r="B151" s="25" t="s">
        <v>1662</v>
      </c>
      <c r="C151" s="25" t="s">
        <v>1358</v>
      </c>
      <c r="D151" s="25">
        <v>70</v>
      </c>
      <c r="E151" s="25" t="s">
        <v>1359</v>
      </c>
      <c r="F151" s="25" t="s">
        <v>1663</v>
      </c>
    </row>
    <row r="152" customFormat="1" spans="2:6">
      <c r="B152" s="25" t="s">
        <v>1664</v>
      </c>
      <c r="C152" s="25" t="s">
        <v>1362</v>
      </c>
      <c r="D152" s="25">
        <v>70</v>
      </c>
      <c r="E152" s="25" t="s">
        <v>1665</v>
      </c>
      <c r="F152" s="25" t="s">
        <v>1666</v>
      </c>
    </row>
    <row r="153" customFormat="1" spans="2:6">
      <c r="B153" s="25" t="s">
        <v>1667</v>
      </c>
      <c r="C153" s="25" t="s">
        <v>1362</v>
      </c>
      <c r="D153" s="25">
        <v>15</v>
      </c>
      <c r="E153" s="25" t="s">
        <v>1386</v>
      </c>
      <c r="F153" s="25" t="s">
        <v>1668</v>
      </c>
    </row>
    <row r="154" customFormat="1" spans="2:6">
      <c r="B154" s="25" t="s">
        <v>1669</v>
      </c>
      <c r="C154" s="25" t="s">
        <v>1362</v>
      </c>
      <c r="D154" s="25">
        <v>83</v>
      </c>
      <c r="E154" s="25" t="s">
        <v>1359</v>
      </c>
      <c r="F154" s="25" t="s">
        <v>1670</v>
      </c>
    </row>
    <row r="155" customFormat="1" spans="2:6">
      <c r="B155" s="25" t="s">
        <v>1671</v>
      </c>
      <c r="C155" s="25" t="s">
        <v>1358</v>
      </c>
      <c r="D155" s="25">
        <v>62</v>
      </c>
      <c r="E155" s="25" t="s">
        <v>1359</v>
      </c>
      <c r="F155" s="25" t="s">
        <v>1672</v>
      </c>
    </row>
    <row r="156" customFormat="1" spans="2:6">
      <c r="B156" s="25" t="s">
        <v>1673</v>
      </c>
      <c r="C156" s="25" t="s">
        <v>1358</v>
      </c>
      <c r="D156" s="25">
        <v>39</v>
      </c>
      <c r="E156" s="25" t="s">
        <v>1359</v>
      </c>
      <c r="F156" s="25" t="s">
        <v>1674</v>
      </c>
    </row>
    <row r="157" customFormat="1" spans="2:6">
      <c r="B157" s="25" t="s">
        <v>1675</v>
      </c>
      <c r="C157" s="25" t="s">
        <v>1362</v>
      </c>
      <c r="D157" s="25">
        <v>36</v>
      </c>
      <c r="E157" s="25" t="s">
        <v>1665</v>
      </c>
      <c r="F157" s="25" t="s">
        <v>1676</v>
      </c>
    </row>
    <row r="158" customFormat="1" spans="2:6">
      <c r="B158" s="25" t="s">
        <v>1677</v>
      </c>
      <c r="C158" s="25" t="s">
        <v>1358</v>
      </c>
      <c r="D158" s="25">
        <v>14</v>
      </c>
      <c r="E158" s="25" t="s">
        <v>1383</v>
      </c>
      <c r="F158" s="25" t="s">
        <v>1678</v>
      </c>
    </row>
    <row r="159" customFormat="1" spans="2:6">
      <c r="B159" s="25" t="s">
        <v>1679</v>
      </c>
      <c r="C159" s="25" t="s">
        <v>1358</v>
      </c>
      <c r="D159" s="25">
        <v>66</v>
      </c>
      <c r="E159" s="25" t="s">
        <v>1359</v>
      </c>
      <c r="F159" s="25" t="s">
        <v>1680</v>
      </c>
    </row>
    <row r="160" customFormat="1" spans="2:6">
      <c r="B160" s="25" t="s">
        <v>1681</v>
      </c>
      <c r="C160" s="25" t="s">
        <v>1362</v>
      </c>
      <c r="D160" s="25">
        <v>9</v>
      </c>
      <c r="E160" s="25" t="s">
        <v>1359</v>
      </c>
      <c r="F160" s="25" t="s">
        <v>1682</v>
      </c>
    </row>
    <row r="161" customFormat="1" spans="2:6">
      <c r="B161" s="25" t="s">
        <v>1683</v>
      </c>
      <c r="C161" s="25" t="s">
        <v>1358</v>
      </c>
      <c r="D161" s="25">
        <v>33</v>
      </c>
      <c r="E161" s="25" t="s">
        <v>1434</v>
      </c>
      <c r="F161" s="25" t="s">
        <v>1684</v>
      </c>
    </row>
    <row r="162" customFormat="1" spans="2:6">
      <c r="B162" s="25" t="s">
        <v>1685</v>
      </c>
      <c r="C162" s="25" t="s">
        <v>1362</v>
      </c>
      <c r="D162" s="25">
        <v>30</v>
      </c>
      <c r="E162" s="25" t="s">
        <v>1686</v>
      </c>
      <c r="F162" s="25" t="s">
        <v>1687</v>
      </c>
    </row>
    <row r="163" customFormat="1" spans="2:6">
      <c r="B163" s="25" t="s">
        <v>1688</v>
      </c>
      <c r="C163" s="25" t="s">
        <v>1358</v>
      </c>
      <c r="D163" s="25">
        <v>6</v>
      </c>
      <c r="E163" s="25" t="s">
        <v>1689</v>
      </c>
      <c r="F163" s="25" t="s">
        <v>1690</v>
      </c>
    </row>
    <row r="164" customFormat="1" spans="2:6">
      <c r="B164" s="25" t="s">
        <v>1691</v>
      </c>
      <c r="C164" s="25" t="s">
        <v>1362</v>
      </c>
      <c r="D164" s="25">
        <v>0</v>
      </c>
      <c r="E164" s="25" t="s">
        <v>1378</v>
      </c>
      <c r="F164" s="25" t="s">
        <v>1692</v>
      </c>
    </row>
    <row r="165" customFormat="1" spans="2:6">
      <c r="B165" s="25" t="s">
        <v>1693</v>
      </c>
      <c r="C165" s="25" t="s">
        <v>1358</v>
      </c>
      <c r="D165" s="25">
        <v>71</v>
      </c>
      <c r="E165" s="25" t="s">
        <v>1359</v>
      </c>
      <c r="F165" s="25" t="s">
        <v>1694</v>
      </c>
    </row>
    <row r="166" customFormat="1" spans="2:6">
      <c r="B166" s="25" t="s">
        <v>1695</v>
      </c>
      <c r="C166" s="25" t="s">
        <v>1362</v>
      </c>
      <c r="D166" s="25">
        <v>69</v>
      </c>
      <c r="E166" s="25" t="s">
        <v>1686</v>
      </c>
      <c r="F166" s="25" t="s">
        <v>1696</v>
      </c>
    </row>
    <row r="167" customFormat="1" spans="2:6">
      <c r="B167" s="25" t="s">
        <v>1697</v>
      </c>
      <c r="C167" s="25" t="s">
        <v>1362</v>
      </c>
      <c r="D167" s="25">
        <v>35</v>
      </c>
      <c r="E167" s="25" t="s">
        <v>1359</v>
      </c>
      <c r="F167" s="25" t="s">
        <v>1698</v>
      </c>
    </row>
    <row r="168" customFormat="1" spans="2:6">
      <c r="B168" s="25" t="s">
        <v>1699</v>
      </c>
      <c r="C168" s="25" t="s">
        <v>1362</v>
      </c>
      <c r="D168" s="25">
        <v>61</v>
      </c>
      <c r="E168" s="25" t="s">
        <v>1700</v>
      </c>
      <c r="F168" s="25" t="s">
        <v>1701</v>
      </c>
    </row>
    <row r="169" customFormat="1" spans="2:6">
      <c r="B169" s="25" t="s">
        <v>1702</v>
      </c>
      <c r="C169" s="25" t="s">
        <v>1362</v>
      </c>
      <c r="D169" s="25">
        <v>14</v>
      </c>
      <c r="E169" s="25" t="s">
        <v>1365</v>
      </c>
      <c r="F169" s="25" t="s">
        <v>1703</v>
      </c>
    </row>
    <row r="170" customFormat="1" spans="2:6">
      <c r="B170" s="25" t="s">
        <v>1704</v>
      </c>
      <c r="C170" s="25" t="s">
        <v>1358</v>
      </c>
      <c r="D170" s="25">
        <v>10</v>
      </c>
      <c r="E170" s="25" t="s">
        <v>1383</v>
      </c>
      <c r="F170" s="25" t="s">
        <v>1705</v>
      </c>
    </row>
    <row r="171" customFormat="1" spans="2:6">
      <c r="B171" s="25" t="s">
        <v>1706</v>
      </c>
      <c r="C171" s="25" t="s">
        <v>1362</v>
      </c>
      <c r="D171" s="25">
        <v>64</v>
      </c>
      <c r="E171" s="25" t="s">
        <v>1359</v>
      </c>
      <c r="F171" s="32" t="s">
        <v>1707</v>
      </c>
    </row>
    <row r="172" customFormat="1" spans="2:6">
      <c r="B172" s="25" t="s">
        <v>1708</v>
      </c>
      <c r="C172" s="25" t="s">
        <v>1362</v>
      </c>
      <c r="D172" s="25">
        <v>88</v>
      </c>
      <c r="E172" s="25" t="s">
        <v>1359</v>
      </c>
      <c r="F172" s="32" t="s">
        <v>1709</v>
      </c>
    </row>
    <row r="173" customFormat="1" spans="2:6">
      <c r="B173" s="25" t="s">
        <v>1710</v>
      </c>
      <c r="C173" s="25" t="s">
        <v>1362</v>
      </c>
      <c r="D173" s="25">
        <v>82</v>
      </c>
      <c r="E173" s="25" t="s">
        <v>1359</v>
      </c>
      <c r="F173" s="32" t="s">
        <v>1711</v>
      </c>
    </row>
    <row r="174" customFormat="1" spans="2:6">
      <c r="B174" s="25" t="s">
        <v>1712</v>
      </c>
      <c r="C174" s="25" t="s">
        <v>1358</v>
      </c>
      <c r="D174" s="25">
        <v>76</v>
      </c>
      <c r="E174" s="25" t="s">
        <v>1359</v>
      </c>
      <c r="F174" s="62" t="s">
        <v>1713</v>
      </c>
    </row>
    <row r="175" customFormat="1" spans="2:6">
      <c r="B175" s="25" t="s">
        <v>1714</v>
      </c>
      <c r="C175" s="25" t="s">
        <v>1362</v>
      </c>
      <c r="D175" s="25">
        <v>75</v>
      </c>
      <c r="E175" s="25" t="s">
        <v>1439</v>
      </c>
      <c r="F175" s="32" t="s">
        <v>1715</v>
      </c>
    </row>
    <row r="176" customFormat="1" spans="2:6">
      <c r="B176" s="30" t="s">
        <v>1716</v>
      </c>
      <c r="C176" s="25" t="s">
        <v>1358</v>
      </c>
      <c r="D176" s="25">
        <v>61</v>
      </c>
      <c r="E176" s="25" t="s">
        <v>1359</v>
      </c>
      <c r="F176" s="34" t="s">
        <v>1717</v>
      </c>
    </row>
    <row r="177" customFormat="1" spans="2:6">
      <c r="B177" s="25" t="s">
        <v>1718</v>
      </c>
      <c r="C177" s="25" t="s">
        <v>1358</v>
      </c>
      <c r="D177" s="25">
        <v>58</v>
      </c>
      <c r="E177" s="25" t="s">
        <v>1359</v>
      </c>
      <c r="F177" s="61" t="s">
        <v>1719</v>
      </c>
    </row>
    <row r="178" customFormat="1" spans="2:6">
      <c r="B178" s="25" t="s">
        <v>1671</v>
      </c>
      <c r="C178" s="25" t="s">
        <v>1358</v>
      </c>
      <c r="D178" s="25">
        <v>55</v>
      </c>
      <c r="E178" s="25" t="s">
        <v>1359</v>
      </c>
      <c r="F178" s="60" t="s">
        <v>1720</v>
      </c>
    </row>
    <row r="179" customFormat="1" spans="2:6">
      <c r="B179" s="25" t="s">
        <v>1721</v>
      </c>
      <c r="C179" s="25" t="s">
        <v>1358</v>
      </c>
      <c r="D179" s="25">
        <v>49</v>
      </c>
      <c r="E179" s="25" t="s">
        <v>1359</v>
      </c>
      <c r="F179" s="25" t="s">
        <v>1722</v>
      </c>
    </row>
    <row r="180" customFormat="1" spans="2:6">
      <c r="B180" s="25" t="s">
        <v>1723</v>
      </c>
      <c r="C180" s="25" t="s">
        <v>1358</v>
      </c>
      <c r="D180" s="25">
        <v>51</v>
      </c>
      <c r="E180" s="25" t="s">
        <v>1359</v>
      </c>
      <c r="F180" s="25" t="s">
        <v>1724</v>
      </c>
    </row>
    <row r="181" customFormat="1" spans="2:6">
      <c r="B181" s="25" t="s">
        <v>1725</v>
      </c>
      <c r="C181" s="25" t="s">
        <v>1358</v>
      </c>
      <c r="D181" s="25">
        <v>57</v>
      </c>
      <c r="E181" s="25" t="s">
        <v>1359</v>
      </c>
      <c r="F181" s="25" t="s">
        <v>1726</v>
      </c>
    </row>
    <row r="182" customFormat="1" spans="2:6">
      <c r="B182" s="25" t="s">
        <v>1023</v>
      </c>
      <c r="C182" s="25" t="s">
        <v>1362</v>
      </c>
      <c r="D182" s="25">
        <v>83</v>
      </c>
      <c r="E182" s="25" t="s">
        <v>1686</v>
      </c>
      <c r="F182" s="25" t="s">
        <v>1727</v>
      </c>
    </row>
    <row r="183" customFormat="1" spans="2:6">
      <c r="B183" s="25" t="s">
        <v>1728</v>
      </c>
      <c r="C183" s="25" t="s">
        <v>1358</v>
      </c>
      <c r="D183" s="25">
        <v>49</v>
      </c>
      <c r="E183" s="25" t="s">
        <v>1359</v>
      </c>
      <c r="F183" s="25" t="s">
        <v>1729</v>
      </c>
    </row>
    <row r="184" customFormat="1" spans="2:6">
      <c r="B184" s="25" t="s">
        <v>1730</v>
      </c>
      <c r="C184" s="25" t="s">
        <v>1358</v>
      </c>
      <c r="D184" s="25">
        <v>58</v>
      </c>
      <c r="E184" s="25" t="s">
        <v>1359</v>
      </c>
      <c r="F184" s="25" t="s">
        <v>1731</v>
      </c>
    </row>
    <row r="185" customFormat="1" spans="2:6">
      <c r="B185" s="25" t="s">
        <v>1732</v>
      </c>
      <c r="C185" s="25" t="s">
        <v>1362</v>
      </c>
      <c r="D185" s="25">
        <v>86</v>
      </c>
      <c r="E185" s="25" t="s">
        <v>1359</v>
      </c>
      <c r="F185" s="25" t="s">
        <v>1733</v>
      </c>
    </row>
    <row r="186" customFormat="1" spans="2:6">
      <c r="B186" s="25" t="s">
        <v>1734</v>
      </c>
      <c r="C186" s="25" t="s">
        <v>1358</v>
      </c>
      <c r="D186" s="25">
        <v>56</v>
      </c>
      <c r="E186" s="25" t="s">
        <v>1359</v>
      </c>
      <c r="F186" s="25" t="s">
        <v>1735</v>
      </c>
    </row>
    <row r="187" customFormat="1" spans="2:6">
      <c r="B187" s="25" t="s">
        <v>1736</v>
      </c>
      <c r="C187" s="25" t="s">
        <v>1358</v>
      </c>
      <c r="D187" s="25">
        <v>46</v>
      </c>
      <c r="E187" s="25" t="s">
        <v>1359</v>
      </c>
      <c r="F187" s="25" t="s">
        <v>1737</v>
      </c>
    </row>
    <row r="188" customFormat="1" spans="2:6">
      <c r="B188" s="25" t="s">
        <v>1738</v>
      </c>
      <c r="C188" s="25" t="s">
        <v>1358</v>
      </c>
      <c r="D188" s="25">
        <v>19</v>
      </c>
      <c r="E188" s="25" t="s">
        <v>1359</v>
      </c>
      <c r="F188" s="60" t="s">
        <v>1739</v>
      </c>
    </row>
    <row r="189" customFormat="1" spans="2:6">
      <c r="B189" s="25" t="s">
        <v>1740</v>
      </c>
      <c r="C189" s="25" t="s">
        <v>1362</v>
      </c>
      <c r="D189" s="25">
        <v>78</v>
      </c>
      <c r="E189" s="25" t="s">
        <v>1359</v>
      </c>
      <c r="F189" s="59" t="s">
        <v>1741</v>
      </c>
    </row>
    <row r="190" customFormat="1" spans="2:6">
      <c r="B190" s="25" t="s">
        <v>1742</v>
      </c>
      <c r="C190" s="25" t="s">
        <v>1362</v>
      </c>
      <c r="D190" s="25">
        <v>86</v>
      </c>
      <c r="E190" s="25" t="s">
        <v>1359</v>
      </c>
      <c r="F190" s="28" t="s">
        <v>1743</v>
      </c>
    </row>
    <row r="191" customFormat="1" spans="2:6">
      <c r="B191" s="25" t="s">
        <v>1744</v>
      </c>
      <c r="C191" s="25" t="s">
        <v>1362</v>
      </c>
      <c r="D191" s="25">
        <v>61</v>
      </c>
      <c r="E191" s="25" t="s">
        <v>1359</v>
      </c>
      <c r="F191" s="25" t="s">
        <v>1745</v>
      </c>
    </row>
    <row r="192" customFormat="1" spans="2:6">
      <c r="B192" s="25" t="s">
        <v>1746</v>
      </c>
      <c r="C192" s="25" t="s">
        <v>1358</v>
      </c>
      <c r="D192" s="25">
        <v>35</v>
      </c>
      <c r="E192" s="25" t="s">
        <v>1359</v>
      </c>
      <c r="F192" s="25" t="s">
        <v>1747</v>
      </c>
    </row>
    <row r="193" customFormat="1" spans="2:6">
      <c r="B193" s="25" t="s">
        <v>1748</v>
      </c>
      <c r="C193" s="25" t="s">
        <v>1358</v>
      </c>
      <c r="D193" s="25">
        <v>32</v>
      </c>
      <c r="E193" s="25" t="s">
        <v>1689</v>
      </c>
      <c r="F193" s="25" t="s">
        <v>1749</v>
      </c>
    </row>
    <row r="194" customFormat="1" spans="2:6">
      <c r="B194" s="25" t="s">
        <v>1750</v>
      </c>
      <c r="C194" s="25" t="s">
        <v>1358</v>
      </c>
      <c r="D194" s="25">
        <v>61</v>
      </c>
      <c r="E194" s="25" t="s">
        <v>1434</v>
      </c>
      <c r="F194" s="25" t="s">
        <v>1751</v>
      </c>
    </row>
    <row r="195" customFormat="1" spans="2:6">
      <c r="B195" s="25" t="s">
        <v>1752</v>
      </c>
      <c r="C195" s="25" t="s">
        <v>1362</v>
      </c>
      <c r="D195" s="25">
        <v>59</v>
      </c>
      <c r="E195" s="25" t="s">
        <v>1686</v>
      </c>
      <c r="F195" s="25" t="s">
        <v>1753</v>
      </c>
    </row>
    <row r="196" customFormat="1" spans="2:6">
      <c r="B196" s="25" t="s">
        <v>1754</v>
      </c>
      <c r="C196" s="25" t="s">
        <v>1358</v>
      </c>
      <c r="D196" s="25">
        <v>68</v>
      </c>
      <c r="E196" s="25" t="s">
        <v>1359</v>
      </c>
      <c r="F196" s="25" t="s">
        <v>1755</v>
      </c>
    </row>
    <row r="197" customFormat="1" spans="2:6">
      <c r="B197" s="25" t="s">
        <v>1756</v>
      </c>
      <c r="C197" s="25" t="s">
        <v>1362</v>
      </c>
      <c r="D197" s="25">
        <v>64</v>
      </c>
      <c r="E197" s="25" t="s">
        <v>1665</v>
      </c>
      <c r="F197" s="25" t="s">
        <v>1757</v>
      </c>
    </row>
    <row r="198" customFormat="1" spans="2:6">
      <c r="B198" s="25" t="s">
        <v>1758</v>
      </c>
      <c r="C198" s="25" t="s">
        <v>1358</v>
      </c>
      <c r="D198" s="25">
        <v>14</v>
      </c>
      <c r="E198" s="25" t="s">
        <v>1409</v>
      </c>
      <c r="F198" s="25" t="s">
        <v>1759</v>
      </c>
    </row>
    <row r="199" customFormat="1" spans="2:6">
      <c r="B199" s="26" t="s">
        <v>1760</v>
      </c>
      <c r="C199" s="25" t="s">
        <v>1358</v>
      </c>
      <c r="D199" s="25">
        <v>42</v>
      </c>
      <c r="E199" s="25" t="s">
        <v>1359</v>
      </c>
      <c r="F199" s="27" t="s">
        <v>1761</v>
      </c>
    </row>
    <row r="200" customFormat="1" spans="2:6">
      <c r="B200" s="26" t="s">
        <v>1762</v>
      </c>
      <c r="C200" s="25" t="s">
        <v>1362</v>
      </c>
      <c r="D200" s="25">
        <v>11</v>
      </c>
      <c r="E200" s="25" t="s">
        <v>1365</v>
      </c>
      <c r="F200" s="27" t="s">
        <v>1763</v>
      </c>
    </row>
    <row r="201" customFormat="1" spans="2:6">
      <c r="B201" s="25" t="s">
        <v>1764</v>
      </c>
      <c r="C201" s="25" t="s">
        <v>1362</v>
      </c>
      <c r="D201" s="25">
        <v>5</v>
      </c>
      <c r="E201" s="25" t="s">
        <v>1365</v>
      </c>
      <c r="F201" s="25" t="s">
        <v>1765</v>
      </c>
    </row>
    <row r="202" customFormat="1" spans="2:6">
      <c r="B202" s="25" t="s">
        <v>1766</v>
      </c>
      <c r="C202" s="25" t="s">
        <v>1358</v>
      </c>
      <c r="D202" s="25">
        <v>57</v>
      </c>
      <c r="E202" s="25" t="s">
        <v>1359</v>
      </c>
      <c r="F202" s="60" t="s">
        <v>1767</v>
      </c>
    </row>
    <row r="203" customFormat="1" spans="2:6">
      <c r="B203" s="25" t="s">
        <v>1768</v>
      </c>
      <c r="C203" s="25" t="s">
        <v>1362</v>
      </c>
      <c r="D203" s="25">
        <v>69</v>
      </c>
      <c r="E203" s="25" t="s">
        <v>1359</v>
      </c>
      <c r="F203" s="25" t="s">
        <v>1769</v>
      </c>
    </row>
    <row r="204" customFormat="1" spans="2:6">
      <c r="B204" s="25" t="s">
        <v>1770</v>
      </c>
      <c r="C204" s="25" t="s">
        <v>1362</v>
      </c>
      <c r="D204" s="25">
        <v>62</v>
      </c>
      <c r="E204" s="25" t="s">
        <v>1359</v>
      </c>
      <c r="F204" s="25" t="s">
        <v>1771</v>
      </c>
    </row>
    <row r="205" customFormat="1" spans="2:6">
      <c r="B205" s="25" t="s">
        <v>1772</v>
      </c>
      <c r="C205" s="25" t="s">
        <v>1362</v>
      </c>
      <c r="D205" s="25">
        <v>41</v>
      </c>
      <c r="E205" s="25" t="s">
        <v>1406</v>
      </c>
      <c r="F205" s="25" t="s">
        <v>1773</v>
      </c>
    </row>
    <row r="206" customFormat="1" spans="2:6">
      <c r="B206" s="25" t="s">
        <v>1774</v>
      </c>
      <c r="C206" s="25" t="s">
        <v>1358</v>
      </c>
      <c r="D206" s="25">
        <v>17</v>
      </c>
      <c r="E206" s="25" t="s">
        <v>1409</v>
      </c>
      <c r="F206" s="25" t="s">
        <v>1775</v>
      </c>
    </row>
    <row r="207" customFormat="1" spans="2:6">
      <c r="B207" s="25" t="s">
        <v>1776</v>
      </c>
      <c r="C207" s="25" t="s">
        <v>1358</v>
      </c>
      <c r="D207" s="25">
        <v>17</v>
      </c>
      <c r="E207" s="25" t="s">
        <v>1409</v>
      </c>
      <c r="F207" s="25" t="s">
        <v>1777</v>
      </c>
    </row>
    <row r="208" customFormat="1" spans="2:6">
      <c r="B208" s="25" t="s">
        <v>1778</v>
      </c>
      <c r="C208" s="25" t="s">
        <v>1362</v>
      </c>
      <c r="D208" s="25">
        <v>83</v>
      </c>
      <c r="E208" s="25" t="s">
        <v>1359</v>
      </c>
      <c r="F208" s="25" t="s">
        <v>1779</v>
      </c>
    </row>
    <row r="209" customFormat="1" spans="2:6">
      <c r="B209" s="25" t="s">
        <v>1780</v>
      </c>
      <c r="C209" s="25" t="s">
        <v>1362</v>
      </c>
      <c r="D209" s="25">
        <v>36</v>
      </c>
      <c r="E209" s="25" t="s">
        <v>1359</v>
      </c>
      <c r="F209" s="32" t="s">
        <v>1781</v>
      </c>
    </row>
    <row r="210" customFormat="1" spans="2:6">
      <c r="B210" s="25" t="s">
        <v>1782</v>
      </c>
      <c r="C210" s="25" t="s">
        <v>1358</v>
      </c>
      <c r="D210" s="25">
        <v>51</v>
      </c>
      <c r="E210" s="25" t="s">
        <v>1359</v>
      </c>
      <c r="F210" s="62" t="s">
        <v>1783</v>
      </c>
    </row>
    <row r="211" customFormat="1" spans="2:6">
      <c r="B211" s="25" t="s">
        <v>1784</v>
      </c>
      <c r="C211" s="25" t="s">
        <v>1358</v>
      </c>
      <c r="D211" s="25">
        <v>62</v>
      </c>
      <c r="E211" s="25" t="s">
        <v>1359</v>
      </c>
      <c r="F211" s="62" t="s">
        <v>1785</v>
      </c>
    </row>
    <row r="212" customFormat="1" spans="2:6">
      <c r="B212" s="25" t="s">
        <v>1786</v>
      </c>
      <c r="C212" s="25" t="s">
        <v>1362</v>
      </c>
      <c r="D212" s="25">
        <v>14</v>
      </c>
      <c r="E212" s="25" t="s">
        <v>1365</v>
      </c>
      <c r="F212" s="62" t="s">
        <v>1787</v>
      </c>
    </row>
    <row r="213" customFormat="1" spans="2:6">
      <c r="B213" s="25" t="s">
        <v>1788</v>
      </c>
      <c r="C213" s="25" t="s">
        <v>1358</v>
      </c>
      <c r="D213" s="25">
        <v>15</v>
      </c>
      <c r="E213" s="25" t="s">
        <v>1359</v>
      </c>
      <c r="F213" s="32" t="s">
        <v>1789</v>
      </c>
    </row>
    <row r="214" customFormat="1" spans="2:6">
      <c r="B214" s="29" t="s">
        <v>1790</v>
      </c>
      <c r="C214" s="29" t="s">
        <v>1362</v>
      </c>
      <c r="D214" s="25">
        <v>73</v>
      </c>
      <c r="E214" s="29" t="s">
        <v>1359</v>
      </c>
      <c r="F214" s="63" t="s">
        <v>1791</v>
      </c>
    </row>
    <row r="215" customFormat="1" spans="2:6">
      <c r="B215" s="25" t="s">
        <v>1792</v>
      </c>
      <c r="C215" s="25" t="s">
        <v>1362</v>
      </c>
      <c r="D215" s="25">
        <v>47</v>
      </c>
      <c r="E215" s="25" t="s">
        <v>1359</v>
      </c>
      <c r="F215" s="25" t="s">
        <v>1793</v>
      </c>
    </row>
    <row r="216" customFormat="1" spans="2:6">
      <c r="B216" s="25" t="s">
        <v>1794</v>
      </c>
      <c r="C216" s="25" t="s">
        <v>1362</v>
      </c>
      <c r="D216" s="25">
        <v>85</v>
      </c>
      <c r="E216" s="25" t="s">
        <v>1700</v>
      </c>
      <c r="F216" s="25" t="s">
        <v>1795</v>
      </c>
    </row>
    <row r="217" customFormat="1" spans="2:6">
      <c r="B217" s="25" t="s">
        <v>1796</v>
      </c>
      <c r="C217" s="25" t="s">
        <v>1358</v>
      </c>
      <c r="D217" s="25">
        <v>58</v>
      </c>
      <c r="E217" s="25" t="s">
        <v>1397</v>
      </c>
      <c r="F217" s="25" t="s">
        <v>1797</v>
      </c>
    </row>
    <row r="218" customFormat="1" spans="2:6">
      <c r="B218" s="25" t="s">
        <v>1798</v>
      </c>
      <c r="C218" s="25" t="s">
        <v>1362</v>
      </c>
      <c r="D218" s="25">
        <v>57</v>
      </c>
      <c r="E218" s="25" t="s">
        <v>1359</v>
      </c>
      <c r="F218" s="25" t="s">
        <v>1799</v>
      </c>
    </row>
    <row r="219" customFormat="1" spans="2:6">
      <c r="B219" s="25" t="s">
        <v>1800</v>
      </c>
      <c r="C219" s="25" t="s">
        <v>1358</v>
      </c>
      <c r="D219" s="25">
        <v>56</v>
      </c>
      <c r="E219" s="25" t="s">
        <v>1359</v>
      </c>
      <c r="F219" s="25" t="s">
        <v>1801</v>
      </c>
    </row>
    <row r="220" customFormat="1" spans="2:6">
      <c r="B220" s="25" t="s">
        <v>1802</v>
      </c>
      <c r="C220" s="25" t="s">
        <v>1362</v>
      </c>
      <c r="D220" s="25">
        <v>52</v>
      </c>
      <c r="E220" s="25" t="s">
        <v>1439</v>
      </c>
      <c r="F220" s="25" t="s">
        <v>1803</v>
      </c>
    </row>
    <row r="221" customFormat="1" spans="2:6">
      <c r="B221" s="25" t="s">
        <v>1804</v>
      </c>
      <c r="C221" s="25" t="s">
        <v>1358</v>
      </c>
      <c r="D221" s="25">
        <v>12</v>
      </c>
      <c r="E221" s="25" t="s">
        <v>1409</v>
      </c>
      <c r="F221" s="25" t="s">
        <v>1805</v>
      </c>
    </row>
    <row r="222" customFormat="1" spans="2:6">
      <c r="B222" s="25" t="s">
        <v>1806</v>
      </c>
      <c r="C222" s="25" t="s">
        <v>1362</v>
      </c>
      <c r="D222" s="25">
        <v>9</v>
      </c>
      <c r="E222" s="25" t="s">
        <v>1386</v>
      </c>
      <c r="F222" s="25" t="s">
        <v>1807</v>
      </c>
    </row>
    <row r="223" customFormat="1" spans="2:6">
      <c r="B223" s="25" t="s">
        <v>1808</v>
      </c>
      <c r="C223" s="25" t="s">
        <v>1358</v>
      </c>
      <c r="D223" s="25">
        <v>66</v>
      </c>
      <c r="E223" s="25" t="s">
        <v>1359</v>
      </c>
      <c r="F223" s="25" t="s">
        <v>1809</v>
      </c>
    </row>
    <row r="224" customFormat="1" spans="2:6">
      <c r="B224" s="25" t="s">
        <v>1810</v>
      </c>
      <c r="C224" s="25" t="s">
        <v>1362</v>
      </c>
      <c r="D224" s="25">
        <v>63</v>
      </c>
      <c r="E224" s="25" t="s">
        <v>1665</v>
      </c>
      <c r="F224" s="25" t="s">
        <v>1811</v>
      </c>
    </row>
    <row r="225" customFormat="1" spans="2:6">
      <c r="B225" s="25" t="s">
        <v>1812</v>
      </c>
      <c r="C225" s="25" t="s">
        <v>1358</v>
      </c>
      <c r="D225" s="25">
        <v>11</v>
      </c>
      <c r="E225" s="25" t="s">
        <v>1359</v>
      </c>
      <c r="F225" s="25" t="s">
        <v>1813</v>
      </c>
    </row>
    <row r="226" customFormat="1" spans="2:6">
      <c r="B226" s="25" t="s">
        <v>1814</v>
      </c>
      <c r="C226" s="25" t="s">
        <v>1358</v>
      </c>
      <c r="D226" s="25">
        <v>67</v>
      </c>
      <c r="E226" s="25" t="s">
        <v>1359</v>
      </c>
      <c r="F226" s="60" t="s">
        <v>1815</v>
      </c>
    </row>
    <row r="227" customFormat="1" spans="2:6">
      <c r="B227" s="25" t="s">
        <v>1816</v>
      </c>
      <c r="C227" s="25" t="s">
        <v>1362</v>
      </c>
      <c r="D227" s="25">
        <v>36</v>
      </c>
      <c r="E227" s="25" t="s">
        <v>1359</v>
      </c>
      <c r="F227" s="25" t="s">
        <v>1817</v>
      </c>
    </row>
    <row r="228" customFormat="1" spans="2:6">
      <c r="B228" s="25" t="s">
        <v>1818</v>
      </c>
      <c r="C228" s="25" t="s">
        <v>1358</v>
      </c>
      <c r="D228" s="25">
        <v>12</v>
      </c>
      <c r="E228" s="25" t="s">
        <v>1383</v>
      </c>
      <c r="F228" s="25" t="s">
        <v>1819</v>
      </c>
    </row>
    <row r="229" customFormat="1" spans="2:6">
      <c r="B229" s="25" t="s">
        <v>1820</v>
      </c>
      <c r="C229" s="25" t="s">
        <v>1358</v>
      </c>
      <c r="D229" s="25">
        <v>5</v>
      </c>
      <c r="E229" s="25" t="s">
        <v>1383</v>
      </c>
      <c r="F229" s="25" t="s">
        <v>1821</v>
      </c>
    </row>
    <row r="230" customFormat="1" spans="2:6">
      <c r="B230" s="25" t="s">
        <v>1822</v>
      </c>
      <c r="C230" s="25" t="s">
        <v>1362</v>
      </c>
      <c r="D230" s="25">
        <v>37</v>
      </c>
      <c r="E230" s="25" t="s">
        <v>1359</v>
      </c>
      <c r="F230" s="25" t="s">
        <v>1823</v>
      </c>
    </row>
    <row r="231" customFormat="1" spans="2:6">
      <c r="B231" s="25" t="s">
        <v>1824</v>
      </c>
      <c r="C231" s="25" t="s">
        <v>1362</v>
      </c>
      <c r="D231" s="25">
        <v>15</v>
      </c>
      <c r="E231" s="25" t="s">
        <v>1365</v>
      </c>
      <c r="F231" s="25" t="s">
        <v>1825</v>
      </c>
    </row>
    <row r="232" customFormat="1" spans="2:6">
      <c r="B232" s="25" t="s">
        <v>1826</v>
      </c>
      <c r="C232" s="25" t="s">
        <v>1362</v>
      </c>
      <c r="D232" s="25">
        <v>9</v>
      </c>
      <c r="E232" s="25" t="s">
        <v>1365</v>
      </c>
      <c r="F232" s="25" t="s">
        <v>1827</v>
      </c>
    </row>
    <row r="233" customFormat="1" spans="2:6">
      <c r="B233" s="25" t="s">
        <v>1828</v>
      </c>
      <c r="C233" s="25" t="s">
        <v>1358</v>
      </c>
      <c r="D233" s="25">
        <v>4</v>
      </c>
      <c r="E233" s="25" t="s">
        <v>1383</v>
      </c>
      <c r="F233" s="25" t="s">
        <v>1829</v>
      </c>
    </row>
    <row r="234" customFormat="1" spans="2:6">
      <c r="B234" s="25" t="s">
        <v>1830</v>
      </c>
      <c r="C234" s="25" t="s">
        <v>1358</v>
      </c>
      <c r="D234" s="25">
        <v>54</v>
      </c>
      <c r="E234" s="25" t="s">
        <v>1359</v>
      </c>
      <c r="F234" s="25" t="s">
        <v>1831</v>
      </c>
    </row>
    <row r="235" customFormat="1" spans="2:6">
      <c r="B235" s="25" t="s">
        <v>1832</v>
      </c>
      <c r="C235" s="25" t="s">
        <v>1362</v>
      </c>
      <c r="D235" s="25">
        <v>45</v>
      </c>
      <c r="E235" s="25" t="s">
        <v>1439</v>
      </c>
      <c r="F235" s="25" t="s">
        <v>1833</v>
      </c>
    </row>
    <row r="236" customFormat="1" spans="2:6">
      <c r="B236" s="25" t="s">
        <v>1834</v>
      </c>
      <c r="C236" s="25" t="s">
        <v>1358</v>
      </c>
      <c r="D236" s="25">
        <v>9</v>
      </c>
      <c r="E236" s="25" t="s">
        <v>1383</v>
      </c>
      <c r="F236" s="25" t="s">
        <v>1835</v>
      </c>
    </row>
    <row r="237" customFormat="1" spans="2:6">
      <c r="B237" s="25" t="s">
        <v>1836</v>
      </c>
      <c r="C237" s="25" t="s">
        <v>1358</v>
      </c>
      <c r="D237" s="25">
        <v>70</v>
      </c>
      <c r="E237" s="25" t="s">
        <v>1359</v>
      </c>
      <c r="F237" s="25" t="s">
        <v>1837</v>
      </c>
    </row>
    <row r="238" customFormat="1" spans="2:6">
      <c r="B238" s="25" t="s">
        <v>1228</v>
      </c>
      <c r="C238" s="25" t="s">
        <v>1362</v>
      </c>
      <c r="D238" s="25">
        <v>78</v>
      </c>
      <c r="E238" s="25" t="s">
        <v>1359</v>
      </c>
      <c r="F238" s="25" t="s">
        <v>1838</v>
      </c>
    </row>
    <row r="239" customFormat="1" spans="2:6">
      <c r="B239" s="25" t="s">
        <v>534</v>
      </c>
      <c r="C239" s="25" t="s">
        <v>1362</v>
      </c>
      <c r="D239" s="25">
        <v>65</v>
      </c>
      <c r="E239" s="25" t="s">
        <v>1359</v>
      </c>
      <c r="F239" s="25" t="s">
        <v>1839</v>
      </c>
    </row>
    <row r="240" customFormat="1" spans="2:6">
      <c r="B240" s="25" t="s">
        <v>1840</v>
      </c>
      <c r="C240" s="25" t="s">
        <v>1358</v>
      </c>
      <c r="D240" s="25">
        <v>54</v>
      </c>
      <c r="E240" s="25" t="s">
        <v>1359</v>
      </c>
      <c r="F240" s="25" t="s">
        <v>1841</v>
      </c>
    </row>
    <row r="241" customFormat="1" spans="2:6">
      <c r="B241" s="25" t="s">
        <v>1842</v>
      </c>
      <c r="C241" s="25" t="s">
        <v>1362</v>
      </c>
      <c r="D241" s="25">
        <v>17</v>
      </c>
      <c r="E241" s="25" t="s">
        <v>1365</v>
      </c>
      <c r="F241" s="25" t="s">
        <v>1843</v>
      </c>
    </row>
    <row r="242" customFormat="1" spans="2:6">
      <c r="B242" s="25" t="s">
        <v>1844</v>
      </c>
      <c r="C242" s="25" t="s">
        <v>1358</v>
      </c>
      <c r="D242" s="25">
        <v>9</v>
      </c>
      <c r="E242" s="25" t="s">
        <v>1383</v>
      </c>
      <c r="F242" s="25" t="s">
        <v>1845</v>
      </c>
    </row>
    <row r="243" customFormat="1" spans="2:6">
      <c r="B243" s="25" t="s">
        <v>1846</v>
      </c>
      <c r="C243" s="25" t="s">
        <v>1362</v>
      </c>
      <c r="D243" s="25">
        <v>69</v>
      </c>
      <c r="E243" s="25" t="s">
        <v>1359</v>
      </c>
      <c r="F243" s="25" t="s">
        <v>1847</v>
      </c>
    </row>
    <row r="244" customFormat="1" spans="2:6">
      <c r="B244" s="32" t="s">
        <v>1848</v>
      </c>
      <c r="C244" s="25" t="s">
        <v>1358</v>
      </c>
      <c r="D244" s="25">
        <v>50</v>
      </c>
      <c r="E244" s="25" t="s">
        <v>1383</v>
      </c>
      <c r="F244" s="32" t="s">
        <v>1849</v>
      </c>
    </row>
    <row r="245" customFormat="1" spans="2:6">
      <c r="B245" s="32" t="s">
        <v>1850</v>
      </c>
      <c r="C245" s="25" t="s">
        <v>1362</v>
      </c>
      <c r="D245" s="25">
        <v>42</v>
      </c>
      <c r="E245" s="32" t="s">
        <v>1406</v>
      </c>
      <c r="F245" s="32" t="s">
        <v>1851</v>
      </c>
    </row>
    <row r="246" customFormat="1" spans="2:6">
      <c r="B246" s="32" t="s">
        <v>1852</v>
      </c>
      <c r="C246" s="25" t="s">
        <v>1362</v>
      </c>
      <c r="D246" s="25">
        <v>9</v>
      </c>
      <c r="E246" s="32" t="s">
        <v>1365</v>
      </c>
      <c r="F246" s="32" t="s">
        <v>1853</v>
      </c>
    </row>
    <row r="247" customFormat="1" spans="2:6">
      <c r="B247" s="32" t="s">
        <v>1854</v>
      </c>
      <c r="C247" s="25" t="s">
        <v>1362</v>
      </c>
      <c r="D247" s="25">
        <v>7</v>
      </c>
      <c r="E247" s="32" t="s">
        <v>1365</v>
      </c>
      <c r="F247" s="32" t="s">
        <v>1855</v>
      </c>
    </row>
    <row r="248" customFormat="1" spans="2:6">
      <c r="B248" s="32" t="s">
        <v>1856</v>
      </c>
      <c r="C248" s="25" t="s">
        <v>1362</v>
      </c>
      <c r="D248" s="25">
        <v>34</v>
      </c>
      <c r="E248" s="32" t="s">
        <v>1359</v>
      </c>
      <c r="F248" s="32" t="s">
        <v>1857</v>
      </c>
    </row>
    <row r="249" customFormat="1" spans="2:6">
      <c r="B249" s="25" t="s">
        <v>1858</v>
      </c>
      <c r="C249" s="25" t="s">
        <v>1358</v>
      </c>
      <c r="D249" s="25">
        <v>38</v>
      </c>
      <c r="E249" s="25" t="s">
        <v>1397</v>
      </c>
      <c r="F249" s="25" t="s">
        <v>1859</v>
      </c>
    </row>
    <row r="250" customFormat="1" spans="2:6">
      <c r="B250" s="25" t="s">
        <v>1860</v>
      </c>
      <c r="C250" s="25" t="s">
        <v>1358</v>
      </c>
      <c r="D250" s="25">
        <v>12</v>
      </c>
      <c r="E250" s="25" t="s">
        <v>1383</v>
      </c>
      <c r="F250" s="25" t="s">
        <v>1861</v>
      </c>
    </row>
    <row r="251" customFormat="1" spans="2:6">
      <c r="B251" s="26" t="s">
        <v>1862</v>
      </c>
      <c r="C251" s="25" t="s">
        <v>1358</v>
      </c>
      <c r="D251" s="25">
        <v>10</v>
      </c>
      <c r="E251" s="25" t="s">
        <v>1383</v>
      </c>
      <c r="F251" s="27" t="s">
        <v>1863</v>
      </c>
    </row>
    <row r="252" customFormat="1" spans="2:6">
      <c r="B252" s="26" t="s">
        <v>1864</v>
      </c>
      <c r="C252" s="25" t="s">
        <v>1358</v>
      </c>
      <c r="D252" s="25">
        <v>62</v>
      </c>
      <c r="E252" s="25" t="s">
        <v>1359</v>
      </c>
      <c r="F252" s="27" t="s">
        <v>1865</v>
      </c>
    </row>
    <row r="253" customFormat="1" spans="2:6">
      <c r="B253" s="25" t="s">
        <v>1866</v>
      </c>
      <c r="C253" s="25" t="s">
        <v>1362</v>
      </c>
      <c r="D253" s="25">
        <v>53</v>
      </c>
      <c r="E253" s="25" t="s">
        <v>1665</v>
      </c>
      <c r="F253" s="25" t="s">
        <v>1867</v>
      </c>
    </row>
    <row r="254" customFormat="1" spans="2:6">
      <c r="B254" s="25" t="s">
        <v>1868</v>
      </c>
      <c r="C254" s="25" t="s">
        <v>1358</v>
      </c>
      <c r="D254" s="25">
        <v>50</v>
      </c>
      <c r="E254" s="25" t="s">
        <v>1359</v>
      </c>
      <c r="F254" s="25" t="s">
        <v>1869</v>
      </c>
    </row>
    <row r="255" customFormat="1" spans="2:6">
      <c r="B255" s="25" t="s">
        <v>1870</v>
      </c>
      <c r="C255" s="25" t="s">
        <v>1358</v>
      </c>
      <c r="D255" s="25">
        <v>69</v>
      </c>
      <c r="E255" s="25" t="s">
        <v>1359</v>
      </c>
      <c r="F255" s="25" t="s">
        <v>1871</v>
      </c>
    </row>
    <row r="256" customFormat="1" spans="2:6">
      <c r="B256" s="25" t="s">
        <v>1872</v>
      </c>
      <c r="C256" s="25" t="s">
        <v>1362</v>
      </c>
      <c r="D256" s="25">
        <v>63</v>
      </c>
      <c r="E256" s="25" t="s">
        <v>1665</v>
      </c>
      <c r="F256" s="25" t="s">
        <v>1873</v>
      </c>
    </row>
    <row r="257" customFormat="1" spans="2:6">
      <c r="B257" s="25" t="s">
        <v>1874</v>
      </c>
      <c r="C257" s="25" t="s">
        <v>1362</v>
      </c>
      <c r="D257" s="25">
        <v>50</v>
      </c>
      <c r="E257" s="25" t="s">
        <v>1359</v>
      </c>
      <c r="F257" s="25" t="s">
        <v>1875</v>
      </c>
    </row>
    <row r="258" customFormat="1" spans="2:6">
      <c r="B258" s="25" t="s">
        <v>1876</v>
      </c>
      <c r="C258" s="25" t="s">
        <v>1358</v>
      </c>
      <c r="D258" s="25">
        <v>45</v>
      </c>
      <c r="E258" s="25" t="s">
        <v>1359</v>
      </c>
      <c r="F258" s="25" t="s">
        <v>1877</v>
      </c>
    </row>
    <row r="259" customFormat="1" spans="2:6">
      <c r="B259" s="25" t="s">
        <v>1878</v>
      </c>
      <c r="C259" s="25" t="s">
        <v>1362</v>
      </c>
      <c r="D259" s="25">
        <v>60</v>
      </c>
      <c r="E259" s="25" t="s">
        <v>1359</v>
      </c>
      <c r="F259" s="25" t="s">
        <v>1879</v>
      </c>
    </row>
    <row r="260" customFormat="1" spans="2:6">
      <c r="B260" s="25" t="s">
        <v>1880</v>
      </c>
      <c r="C260" s="25" t="s">
        <v>1358</v>
      </c>
      <c r="D260" s="25">
        <v>75</v>
      </c>
      <c r="E260" s="25" t="s">
        <v>1359</v>
      </c>
      <c r="F260" s="25" t="s">
        <v>1881</v>
      </c>
    </row>
    <row r="261" customFormat="1" spans="2:6">
      <c r="B261" s="25" t="s">
        <v>1882</v>
      </c>
      <c r="C261" s="25" t="s">
        <v>1358</v>
      </c>
      <c r="D261" s="25">
        <v>62</v>
      </c>
      <c r="E261" s="25" t="s">
        <v>1359</v>
      </c>
      <c r="F261" s="25" t="s">
        <v>1883</v>
      </c>
    </row>
    <row r="262" customFormat="1" spans="2:6">
      <c r="B262" s="25" t="s">
        <v>1884</v>
      </c>
      <c r="C262" s="25" t="s">
        <v>1362</v>
      </c>
      <c r="D262" s="25">
        <v>21</v>
      </c>
      <c r="E262" s="25" t="s">
        <v>1359</v>
      </c>
      <c r="F262" s="25" t="s">
        <v>1885</v>
      </c>
    </row>
    <row r="263" customFormat="1" spans="2:6">
      <c r="B263" s="25" t="s">
        <v>1886</v>
      </c>
      <c r="C263" s="25" t="s">
        <v>1358</v>
      </c>
      <c r="D263" s="25">
        <v>33</v>
      </c>
      <c r="E263" s="25" t="s">
        <v>1359</v>
      </c>
      <c r="F263" s="25" t="s">
        <v>1887</v>
      </c>
    </row>
    <row r="264" customFormat="1" spans="2:6">
      <c r="B264" s="25" t="s">
        <v>1888</v>
      </c>
      <c r="C264" s="25" t="s">
        <v>1358</v>
      </c>
      <c r="D264" s="25">
        <v>64</v>
      </c>
      <c r="E264" s="25" t="s">
        <v>1359</v>
      </c>
      <c r="F264" s="25" t="s">
        <v>1889</v>
      </c>
    </row>
    <row r="265" customFormat="1" spans="2:6">
      <c r="B265" s="25" t="s">
        <v>1890</v>
      </c>
      <c r="C265" s="25" t="s">
        <v>1362</v>
      </c>
      <c r="D265" s="25">
        <v>35</v>
      </c>
      <c r="E265" s="25" t="s">
        <v>1359</v>
      </c>
      <c r="F265" s="25" t="s">
        <v>1891</v>
      </c>
    </row>
    <row r="266" customFormat="1" spans="2:6">
      <c r="B266" s="25" t="s">
        <v>1892</v>
      </c>
      <c r="C266" s="25" t="s">
        <v>1358</v>
      </c>
      <c r="D266" s="25">
        <v>52</v>
      </c>
      <c r="E266" s="25" t="s">
        <v>1359</v>
      </c>
      <c r="F266" s="25" t="s">
        <v>1893</v>
      </c>
    </row>
    <row r="267" customFormat="1" spans="2:6">
      <c r="B267" s="25" t="s">
        <v>1894</v>
      </c>
      <c r="C267" s="25" t="s">
        <v>1362</v>
      </c>
      <c r="D267" s="25">
        <v>41</v>
      </c>
      <c r="E267" s="25" t="s">
        <v>1665</v>
      </c>
      <c r="F267" s="25" t="s">
        <v>1895</v>
      </c>
    </row>
    <row r="268" customFormat="1" spans="2:6">
      <c r="B268" s="25" t="s">
        <v>1896</v>
      </c>
      <c r="C268" s="25" t="s">
        <v>1362</v>
      </c>
      <c r="D268" s="25">
        <v>13</v>
      </c>
      <c r="E268" s="25" t="s">
        <v>1365</v>
      </c>
      <c r="F268" s="25" t="s">
        <v>1897</v>
      </c>
    </row>
    <row r="269" customFormat="1" spans="2:6">
      <c r="B269" s="25" t="s">
        <v>1898</v>
      </c>
      <c r="C269" s="25" t="s">
        <v>1358</v>
      </c>
      <c r="D269" s="25">
        <v>29</v>
      </c>
      <c r="E269" s="25" t="s">
        <v>1359</v>
      </c>
      <c r="F269" s="25" t="s">
        <v>1899</v>
      </c>
    </row>
    <row r="270" customFormat="1" spans="2:6">
      <c r="B270" s="25" t="s">
        <v>1900</v>
      </c>
      <c r="C270" s="25" t="s">
        <v>1362</v>
      </c>
      <c r="D270" s="25">
        <v>70</v>
      </c>
      <c r="E270" s="25" t="s">
        <v>1359</v>
      </c>
      <c r="F270" s="25" t="s">
        <v>1901</v>
      </c>
    </row>
    <row r="271" customFormat="1" spans="2:6">
      <c r="B271" s="25" t="s">
        <v>1902</v>
      </c>
      <c r="C271" s="25" t="s">
        <v>1358</v>
      </c>
      <c r="D271" s="25">
        <v>46</v>
      </c>
      <c r="E271" s="25" t="s">
        <v>1359</v>
      </c>
      <c r="F271" s="25" t="s">
        <v>1903</v>
      </c>
    </row>
    <row r="272" customFormat="1" spans="2:6">
      <c r="B272" s="25" t="s">
        <v>1904</v>
      </c>
      <c r="C272" s="25" t="s">
        <v>1358</v>
      </c>
      <c r="D272" s="25">
        <v>56</v>
      </c>
      <c r="E272" s="25" t="s">
        <v>1359</v>
      </c>
      <c r="F272" s="25" t="s">
        <v>1905</v>
      </c>
    </row>
    <row r="273" customFormat="1" spans="2:6">
      <c r="B273" s="25" t="s">
        <v>1906</v>
      </c>
      <c r="C273" s="25" t="s">
        <v>1362</v>
      </c>
      <c r="D273" s="25">
        <v>48</v>
      </c>
      <c r="E273" s="25" t="s">
        <v>1665</v>
      </c>
      <c r="F273" s="25" t="s">
        <v>1907</v>
      </c>
    </row>
    <row r="274" customFormat="1" spans="2:6">
      <c r="B274" s="25" t="s">
        <v>1908</v>
      </c>
      <c r="C274" s="25" t="s">
        <v>1362</v>
      </c>
      <c r="D274" s="25">
        <v>71</v>
      </c>
      <c r="E274" s="25" t="s">
        <v>1359</v>
      </c>
      <c r="F274" s="25" t="s">
        <v>1909</v>
      </c>
    </row>
    <row r="275" customFormat="1" spans="2:6">
      <c r="B275" s="25" t="s">
        <v>1910</v>
      </c>
      <c r="C275" s="25" t="s">
        <v>1358</v>
      </c>
      <c r="D275" s="25">
        <v>72</v>
      </c>
      <c r="E275" s="25" t="s">
        <v>1439</v>
      </c>
      <c r="F275" s="25" t="s">
        <v>1911</v>
      </c>
    </row>
    <row r="276" customFormat="1" spans="2:6">
      <c r="B276" s="25" t="s">
        <v>1912</v>
      </c>
      <c r="C276" s="25" t="s">
        <v>1358</v>
      </c>
      <c r="D276" s="25">
        <v>48</v>
      </c>
      <c r="E276" s="25" t="s">
        <v>1359</v>
      </c>
      <c r="F276" s="25" t="s">
        <v>1913</v>
      </c>
    </row>
    <row r="277" customFormat="1" spans="2:6">
      <c r="B277" s="33" t="s">
        <v>1914</v>
      </c>
      <c r="C277" s="25" t="s">
        <v>1362</v>
      </c>
      <c r="D277" s="25">
        <v>42</v>
      </c>
      <c r="E277" s="25" t="s">
        <v>1359</v>
      </c>
      <c r="F277" s="60" t="s">
        <v>1915</v>
      </c>
    </row>
    <row r="278" customFormat="1" spans="2:6">
      <c r="B278" s="25" t="s">
        <v>1916</v>
      </c>
      <c r="C278" s="25" t="s">
        <v>1358</v>
      </c>
      <c r="D278" s="25">
        <v>40</v>
      </c>
      <c r="E278" s="25" t="s">
        <v>1359</v>
      </c>
      <c r="F278" s="60" t="s">
        <v>1917</v>
      </c>
    </row>
    <row r="279" customFormat="1" spans="2:6">
      <c r="B279" s="25" t="s">
        <v>1918</v>
      </c>
      <c r="C279" s="25" t="s">
        <v>1362</v>
      </c>
      <c r="D279" s="25">
        <v>77</v>
      </c>
      <c r="E279" s="25" t="s">
        <v>1359</v>
      </c>
      <c r="F279" s="25" t="s">
        <v>1919</v>
      </c>
    </row>
    <row r="280" customFormat="1" spans="2:6">
      <c r="B280" s="25" t="s">
        <v>1920</v>
      </c>
      <c r="C280" s="25" t="s">
        <v>1362</v>
      </c>
      <c r="D280" s="25">
        <v>42</v>
      </c>
      <c r="E280" s="25" t="s">
        <v>1359</v>
      </c>
      <c r="F280" s="25" t="s">
        <v>1921</v>
      </c>
    </row>
    <row r="281" customFormat="1" spans="2:6">
      <c r="B281" s="25" t="s">
        <v>1922</v>
      </c>
      <c r="C281" s="25" t="s">
        <v>1358</v>
      </c>
      <c r="D281" s="25">
        <v>48</v>
      </c>
      <c r="E281" s="25" t="s">
        <v>1439</v>
      </c>
      <c r="F281" s="25" t="s">
        <v>1923</v>
      </c>
    </row>
    <row r="282" customFormat="1" spans="2:6">
      <c r="B282" s="25" t="s">
        <v>1924</v>
      </c>
      <c r="C282" s="25" t="s">
        <v>1362</v>
      </c>
      <c r="D282" s="25">
        <v>21</v>
      </c>
      <c r="E282" s="25" t="s">
        <v>1365</v>
      </c>
      <c r="F282" s="25" t="s">
        <v>1925</v>
      </c>
    </row>
    <row r="283" customFormat="1" spans="2:6">
      <c r="B283" s="25" t="s">
        <v>1926</v>
      </c>
      <c r="C283" s="25" t="s">
        <v>1362</v>
      </c>
      <c r="D283" s="25">
        <v>15</v>
      </c>
      <c r="E283" s="25" t="s">
        <v>1365</v>
      </c>
      <c r="F283" s="25" t="s">
        <v>1927</v>
      </c>
    </row>
    <row r="284" customFormat="1" spans="2:6">
      <c r="B284" s="25" t="s">
        <v>1928</v>
      </c>
      <c r="C284" s="25" t="s">
        <v>1358</v>
      </c>
      <c r="D284" s="25">
        <v>19</v>
      </c>
      <c r="E284" s="25" t="s">
        <v>1359</v>
      </c>
      <c r="F284" s="25" t="s">
        <v>1929</v>
      </c>
    </row>
    <row r="285" customFormat="1" spans="2:6">
      <c r="B285" s="25" t="s">
        <v>1930</v>
      </c>
      <c r="C285" s="25" t="s">
        <v>1358</v>
      </c>
      <c r="D285" s="25">
        <v>59</v>
      </c>
      <c r="E285" s="25" t="s">
        <v>1359</v>
      </c>
      <c r="F285" s="25" t="s">
        <v>1931</v>
      </c>
    </row>
    <row r="286" customFormat="1" spans="2:6">
      <c r="B286" s="25" t="s">
        <v>1932</v>
      </c>
      <c r="C286" s="25" t="s">
        <v>1358</v>
      </c>
      <c r="D286" s="25">
        <v>43</v>
      </c>
      <c r="E286" s="25" t="s">
        <v>1359</v>
      </c>
      <c r="F286" s="60" t="s">
        <v>1933</v>
      </c>
    </row>
    <row r="287" customFormat="1" spans="2:6">
      <c r="B287" s="25" t="s">
        <v>1934</v>
      </c>
      <c r="C287" s="25" t="s">
        <v>1362</v>
      </c>
      <c r="D287" s="25">
        <v>36</v>
      </c>
      <c r="E287" s="25" t="s">
        <v>1439</v>
      </c>
      <c r="F287" s="60" t="s">
        <v>1935</v>
      </c>
    </row>
    <row r="288" customFormat="1" spans="2:6">
      <c r="B288" s="25" t="s">
        <v>1936</v>
      </c>
      <c r="C288" s="25" t="s">
        <v>1358</v>
      </c>
      <c r="D288" s="25">
        <v>14</v>
      </c>
      <c r="E288" s="25" t="s">
        <v>1383</v>
      </c>
      <c r="F288" s="60" t="s">
        <v>1937</v>
      </c>
    </row>
    <row r="289" customFormat="1" spans="2:6">
      <c r="B289" s="25" t="s">
        <v>1938</v>
      </c>
      <c r="C289" s="25" t="s">
        <v>1362</v>
      </c>
      <c r="D289" s="25">
        <v>4</v>
      </c>
      <c r="E289" s="25" t="s">
        <v>1365</v>
      </c>
      <c r="F289" s="60" t="s">
        <v>1939</v>
      </c>
    </row>
    <row r="290" customFormat="1" spans="2:6">
      <c r="B290" s="25" t="s">
        <v>1940</v>
      </c>
      <c r="C290" s="25" t="s">
        <v>1362</v>
      </c>
      <c r="D290" s="25">
        <v>3</v>
      </c>
      <c r="E290" s="25" t="s">
        <v>1365</v>
      </c>
      <c r="F290" s="60" t="s">
        <v>1941</v>
      </c>
    </row>
    <row r="291" customFormat="1" spans="2:6">
      <c r="B291" s="25" t="s">
        <v>1942</v>
      </c>
      <c r="C291" s="25" t="s">
        <v>1358</v>
      </c>
      <c r="D291" s="25">
        <v>2</v>
      </c>
      <c r="E291" s="25" t="s">
        <v>1383</v>
      </c>
      <c r="F291" s="60" t="s">
        <v>1943</v>
      </c>
    </row>
    <row r="292" customFormat="1" spans="2:6">
      <c r="B292" s="25" t="s">
        <v>1944</v>
      </c>
      <c r="C292" s="25" t="s">
        <v>1362</v>
      </c>
      <c r="D292" s="25">
        <v>59</v>
      </c>
      <c r="E292" s="25" t="s">
        <v>1359</v>
      </c>
      <c r="F292" s="25" t="s">
        <v>1945</v>
      </c>
    </row>
    <row r="293" customFormat="1" spans="2:6">
      <c r="B293" s="25" t="s">
        <v>1946</v>
      </c>
      <c r="C293" s="25" t="s">
        <v>1358</v>
      </c>
      <c r="D293" s="25">
        <v>37</v>
      </c>
      <c r="E293" s="25" t="s">
        <v>1383</v>
      </c>
      <c r="F293" s="25" t="s">
        <v>1947</v>
      </c>
    </row>
    <row r="294" customFormat="1" spans="2:6">
      <c r="B294" s="25" t="s">
        <v>1948</v>
      </c>
      <c r="C294" s="25" t="s">
        <v>1358</v>
      </c>
      <c r="D294" s="25">
        <v>64</v>
      </c>
      <c r="E294" s="25" t="s">
        <v>1397</v>
      </c>
      <c r="F294" s="25" t="s">
        <v>1949</v>
      </c>
    </row>
    <row r="295" customFormat="1" spans="2:6">
      <c r="B295" s="25" t="s">
        <v>1950</v>
      </c>
      <c r="C295" s="25" t="s">
        <v>1358</v>
      </c>
      <c r="D295" s="25">
        <v>55</v>
      </c>
      <c r="E295" s="25" t="s">
        <v>1359</v>
      </c>
      <c r="F295" s="25" t="s">
        <v>1951</v>
      </c>
    </row>
    <row r="296" customFormat="1" spans="2:6">
      <c r="B296" s="25" t="s">
        <v>1952</v>
      </c>
      <c r="C296" s="25" t="s">
        <v>1362</v>
      </c>
      <c r="D296" s="25">
        <v>50</v>
      </c>
      <c r="E296" s="25" t="s">
        <v>1665</v>
      </c>
      <c r="F296" s="25" t="s">
        <v>1953</v>
      </c>
    </row>
    <row r="297" customFormat="1" spans="2:6">
      <c r="B297" s="25" t="s">
        <v>1954</v>
      </c>
      <c r="C297" s="25" t="s">
        <v>1358</v>
      </c>
      <c r="D297" s="25">
        <v>19</v>
      </c>
      <c r="E297" s="25" t="s">
        <v>1383</v>
      </c>
      <c r="F297" s="25" t="s">
        <v>1955</v>
      </c>
    </row>
    <row r="298" customFormat="1" spans="2:6">
      <c r="B298" s="25" t="s">
        <v>1956</v>
      </c>
      <c r="C298" s="25" t="s">
        <v>1362</v>
      </c>
      <c r="D298" s="25">
        <v>18</v>
      </c>
      <c r="E298" s="25" t="s">
        <v>1365</v>
      </c>
      <c r="F298" s="25" t="s">
        <v>1957</v>
      </c>
    </row>
    <row r="299" customFormat="1" spans="2:6">
      <c r="B299" s="25" t="s">
        <v>1958</v>
      </c>
      <c r="C299" s="25" t="s">
        <v>1358</v>
      </c>
      <c r="D299" s="25">
        <v>50</v>
      </c>
      <c r="E299" s="25" t="s">
        <v>1359</v>
      </c>
      <c r="F299" s="25" t="s">
        <v>1959</v>
      </c>
    </row>
    <row r="300" customFormat="1" spans="2:6">
      <c r="B300" s="25" t="s">
        <v>1960</v>
      </c>
      <c r="C300" s="25" t="s">
        <v>1358</v>
      </c>
      <c r="D300" s="25">
        <v>54</v>
      </c>
      <c r="E300" s="25" t="s">
        <v>1359</v>
      </c>
      <c r="F300" s="25" t="s">
        <v>1961</v>
      </c>
    </row>
    <row r="301" customFormat="1" spans="2:6">
      <c r="B301" s="25" t="s">
        <v>1962</v>
      </c>
      <c r="C301" s="25" t="s">
        <v>1362</v>
      </c>
      <c r="D301" s="25">
        <v>60</v>
      </c>
      <c r="E301" s="25" t="s">
        <v>1359</v>
      </c>
      <c r="F301" s="25" t="s">
        <v>1963</v>
      </c>
    </row>
    <row r="302" customFormat="1" spans="2:6">
      <c r="B302" s="25" t="s">
        <v>1964</v>
      </c>
      <c r="C302" s="25" t="s">
        <v>1358</v>
      </c>
      <c r="D302" s="25">
        <v>36</v>
      </c>
      <c r="E302" s="25" t="s">
        <v>1359</v>
      </c>
      <c r="F302" s="25" t="s">
        <v>1965</v>
      </c>
    </row>
    <row r="303" customFormat="1" spans="2:6">
      <c r="B303" s="25" t="s">
        <v>1966</v>
      </c>
      <c r="C303" s="25" t="s">
        <v>1358</v>
      </c>
      <c r="D303" s="25">
        <v>39</v>
      </c>
      <c r="E303" s="25" t="s">
        <v>1359</v>
      </c>
      <c r="F303" s="25" t="s">
        <v>1967</v>
      </c>
    </row>
    <row r="304" customFormat="1" spans="2:6">
      <c r="B304" s="25" t="s">
        <v>1968</v>
      </c>
      <c r="C304" s="25" t="s">
        <v>1362</v>
      </c>
      <c r="D304" s="25">
        <v>57</v>
      </c>
      <c r="E304" s="25" t="s">
        <v>1359</v>
      </c>
      <c r="F304" s="25" t="s">
        <v>1969</v>
      </c>
    </row>
    <row r="305" customFormat="1" spans="2:6">
      <c r="B305" s="25" t="s">
        <v>1970</v>
      </c>
      <c r="C305" s="25" t="s">
        <v>1362</v>
      </c>
      <c r="D305" s="25">
        <v>43</v>
      </c>
      <c r="E305" s="25" t="s">
        <v>1359</v>
      </c>
      <c r="F305" s="25" t="s">
        <v>1971</v>
      </c>
    </row>
    <row r="306" customFormat="1" spans="2:6">
      <c r="B306" s="25" t="s">
        <v>1972</v>
      </c>
      <c r="C306" s="25" t="s">
        <v>1358</v>
      </c>
      <c r="D306" s="25">
        <v>47</v>
      </c>
      <c r="E306" s="25" t="s">
        <v>1397</v>
      </c>
      <c r="F306" s="25" t="s">
        <v>1973</v>
      </c>
    </row>
    <row r="307" customFormat="1" spans="2:6">
      <c r="B307" s="25" t="s">
        <v>1974</v>
      </c>
      <c r="C307" s="25" t="s">
        <v>1358</v>
      </c>
      <c r="D307" s="25">
        <v>13</v>
      </c>
      <c r="E307" s="25" t="s">
        <v>1383</v>
      </c>
      <c r="F307" s="25" t="s">
        <v>1975</v>
      </c>
    </row>
    <row r="308" customFormat="1" spans="2:6">
      <c r="B308" s="25" t="s">
        <v>1976</v>
      </c>
      <c r="C308" s="25" t="s">
        <v>1362</v>
      </c>
      <c r="D308" s="25">
        <v>12</v>
      </c>
      <c r="E308" s="25" t="s">
        <v>1359</v>
      </c>
      <c r="F308" s="25" t="s">
        <v>1977</v>
      </c>
    </row>
    <row r="309" customFormat="1" spans="2:6">
      <c r="B309" s="25" t="s">
        <v>1978</v>
      </c>
      <c r="C309" s="25" t="s">
        <v>1362</v>
      </c>
      <c r="D309" s="25">
        <v>37</v>
      </c>
      <c r="E309" s="25" t="s">
        <v>1359</v>
      </c>
      <c r="F309" s="25" t="s">
        <v>1979</v>
      </c>
    </row>
    <row r="310" customFormat="1" spans="2:6">
      <c r="B310" s="25" t="s">
        <v>1980</v>
      </c>
      <c r="C310" s="25" t="s">
        <v>1358</v>
      </c>
      <c r="D310" s="25">
        <v>56</v>
      </c>
      <c r="E310" s="25" t="s">
        <v>1397</v>
      </c>
      <c r="F310" s="25" t="s">
        <v>1981</v>
      </c>
    </row>
    <row r="311" customFormat="1" spans="2:6">
      <c r="B311" s="25" t="s">
        <v>1982</v>
      </c>
      <c r="C311" s="25" t="s">
        <v>1358</v>
      </c>
      <c r="D311" s="25">
        <v>15</v>
      </c>
      <c r="E311" s="25" t="s">
        <v>1383</v>
      </c>
      <c r="F311" s="25" t="s">
        <v>1983</v>
      </c>
    </row>
    <row r="312" customFormat="1" spans="2:6">
      <c r="B312" s="25" t="s">
        <v>1984</v>
      </c>
      <c r="C312" s="25" t="s">
        <v>1358</v>
      </c>
      <c r="D312" s="25">
        <v>70</v>
      </c>
      <c r="E312" s="25" t="s">
        <v>1359</v>
      </c>
      <c r="F312" s="25" t="s">
        <v>1985</v>
      </c>
    </row>
    <row r="313" customFormat="1" spans="2:6">
      <c r="B313" s="25" t="s">
        <v>1986</v>
      </c>
      <c r="C313" s="25" t="s">
        <v>1362</v>
      </c>
      <c r="D313" s="25">
        <v>62</v>
      </c>
      <c r="E313" s="25" t="s">
        <v>1359</v>
      </c>
      <c r="F313" s="25" t="s">
        <v>1987</v>
      </c>
    </row>
    <row r="314" customFormat="1" spans="2:6">
      <c r="B314" s="25" t="s">
        <v>1988</v>
      </c>
      <c r="C314" s="25" t="s">
        <v>1358</v>
      </c>
      <c r="D314" s="25">
        <v>69</v>
      </c>
      <c r="E314" s="25" t="s">
        <v>1397</v>
      </c>
      <c r="F314" s="25" t="s">
        <v>1989</v>
      </c>
    </row>
    <row r="315" customFormat="1" spans="2:6">
      <c r="B315" s="25" t="s">
        <v>1990</v>
      </c>
      <c r="C315" s="25" t="s">
        <v>1358</v>
      </c>
      <c r="D315" s="25">
        <v>54</v>
      </c>
      <c r="E315" s="25" t="s">
        <v>1359</v>
      </c>
      <c r="F315" s="25" t="s">
        <v>1991</v>
      </c>
    </row>
    <row r="316" customFormat="1" spans="2:6">
      <c r="B316" s="25" t="s">
        <v>1992</v>
      </c>
      <c r="C316" s="25" t="s">
        <v>1358</v>
      </c>
      <c r="D316" s="25">
        <v>55</v>
      </c>
      <c r="E316" s="25" t="s">
        <v>1359</v>
      </c>
      <c r="F316" s="60" t="s">
        <v>1993</v>
      </c>
    </row>
    <row r="317" customFormat="1" spans="2:6">
      <c r="B317" s="25" t="s">
        <v>1994</v>
      </c>
      <c r="C317" s="25" t="s">
        <v>1358</v>
      </c>
      <c r="D317" s="25">
        <v>66</v>
      </c>
      <c r="E317" s="25" t="s">
        <v>1359</v>
      </c>
      <c r="F317" s="25" t="s">
        <v>1995</v>
      </c>
    </row>
    <row r="318" customFormat="1" spans="2:6">
      <c r="B318" s="25" t="s">
        <v>1996</v>
      </c>
      <c r="C318" s="25" t="s">
        <v>1358</v>
      </c>
      <c r="D318" s="25">
        <v>70</v>
      </c>
      <c r="E318" s="25" t="s">
        <v>1359</v>
      </c>
      <c r="F318" s="25" t="s">
        <v>1997</v>
      </c>
    </row>
    <row r="319" customFormat="1" spans="2:6">
      <c r="B319" s="25" t="s">
        <v>1998</v>
      </c>
      <c r="C319" s="25" t="s">
        <v>1362</v>
      </c>
      <c r="D319" s="25">
        <v>15</v>
      </c>
      <c r="E319" s="25" t="s">
        <v>1359</v>
      </c>
      <c r="F319" s="60" t="s">
        <v>1999</v>
      </c>
    </row>
    <row r="320" customFormat="1" spans="2:6">
      <c r="B320" s="25" t="s">
        <v>2000</v>
      </c>
      <c r="C320" s="25" t="s">
        <v>1358</v>
      </c>
      <c r="D320" s="25">
        <v>52</v>
      </c>
      <c r="E320" s="25" t="s">
        <v>1359</v>
      </c>
      <c r="F320" s="25" t="s">
        <v>2001</v>
      </c>
    </row>
    <row r="321" customFormat="1" spans="2:6">
      <c r="B321" s="25" t="s">
        <v>2002</v>
      </c>
      <c r="C321" s="25" t="s">
        <v>1362</v>
      </c>
      <c r="D321" s="25">
        <v>47</v>
      </c>
      <c r="E321" s="25" t="s">
        <v>1665</v>
      </c>
      <c r="F321" s="25" t="s">
        <v>2003</v>
      </c>
    </row>
    <row r="322" customFormat="1" spans="2:6">
      <c r="B322" s="26" t="s">
        <v>2004</v>
      </c>
      <c r="C322" s="25" t="s">
        <v>1362</v>
      </c>
      <c r="D322" s="25">
        <v>17</v>
      </c>
      <c r="E322" s="25" t="s">
        <v>1365</v>
      </c>
      <c r="F322" s="27" t="s">
        <v>2005</v>
      </c>
    </row>
    <row r="323" customFormat="1" spans="2:6">
      <c r="B323" s="25" t="s">
        <v>2006</v>
      </c>
      <c r="C323" s="25" t="s">
        <v>1362</v>
      </c>
      <c r="D323" s="25">
        <v>13</v>
      </c>
      <c r="E323" s="25" t="s">
        <v>1365</v>
      </c>
      <c r="F323" s="25" t="s">
        <v>2007</v>
      </c>
    </row>
    <row r="324" customFormat="1" spans="2:6">
      <c r="B324" s="25" t="s">
        <v>2008</v>
      </c>
      <c r="C324" s="25" t="s">
        <v>1358</v>
      </c>
      <c r="D324" s="25">
        <v>44</v>
      </c>
      <c r="E324" s="25" t="s">
        <v>1359</v>
      </c>
      <c r="F324" s="25" t="s">
        <v>2009</v>
      </c>
    </row>
    <row r="325" customFormat="1" spans="2:6">
      <c r="B325" s="25" t="s">
        <v>2010</v>
      </c>
      <c r="C325" s="25" t="s">
        <v>1362</v>
      </c>
      <c r="D325" s="25">
        <v>71</v>
      </c>
      <c r="E325" s="25" t="s">
        <v>1359</v>
      </c>
      <c r="F325" s="25" t="s">
        <v>2011</v>
      </c>
    </row>
    <row r="326" customFormat="1" spans="2:6">
      <c r="B326" s="25" t="s">
        <v>2012</v>
      </c>
      <c r="C326" s="25" t="s">
        <v>1362</v>
      </c>
      <c r="D326" s="25">
        <v>19</v>
      </c>
      <c r="E326" s="25" t="s">
        <v>1386</v>
      </c>
      <c r="F326" s="25" t="s">
        <v>2013</v>
      </c>
    </row>
    <row r="327" customFormat="1" spans="2:6">
      <c r="B327" s="25" t="s">
        <v>2014</v>
      </c>
      <c r="C327" s="25" t="s">
        <v>1358</v>
      </c>
      <c r="D327" s="25">
        <v>51</v>
      </c>
      <c r="E327" s="25" t="s">
        <v>1359</v>
      </c>
      <c r="F327" s="25" t="s">
        <v>2015</v>
      </c>
    </row>
    <row r="328" customFormat="1" spans="2:6">
      <c r="B328" s="25" t="s">
        <v>2016</v>
      </c>
      <c r="C328" s="25" t="s">
        <v>1362</v>
      </c>
      <c r="D328" s="25">
        <v>39</v>
      </c>
      <c r="E328" s="25" t="s">
        <v>1665</v>
      </c>
      <c r="F328" s="25" t="s">
        <v>2017</v>
      </c>
    </row>
    <row r="329" customFormat="1" spans="2:6">
      <c r="B329" s="25" t="s">
        <v>2018</v>
      </c>
      <c r="C329" s="25" t="s">
        <v>1362</v>
      </c>
      <c r="D329" s="25">
        <v>3</v>
      </c>
      <c r="E329" s="25" t="s">
        <v>1365</v>
      </c>
      <c r="F329" s="25" t="s">
        <v>2019</v>
      </c>
    </row>
    <row r="330" customFormat="1" spans="2:6">
      <c r="B330" s="25" t="s">
        <v>2020</v>
      </c>
      <c r="C330" s="25" t="s">
        <v>1358</v>
      </c>
      <c r="D330" s="25">
        <v>56</v>
      </c>
      <c r="E330" s="25" t="s">
        <v>1359</v>
      </c>
      <c r="F330" s="25" t="s">
        <v>2021</v>
      </c>
    </row>
    <row r="331" customFormat="1" spans="2:6">
      <c r="B331" s="25" t="s">
        <v>2022</v>
      </c>
      <c r="C331" s="25" t="s">
        <v>1362</v>
      </c>
      <c r="D331" s="25">
        <v>54</v>
      </c>
      <c r="E331" s="25" t="s">
        <v>1665</v>
      </c>
      <c r="F331" s="25" t="s">
        <v>2023</v>
      </c>
    </row>
    <row r="332" customFormat="1" spans="2:6">
      <c r="B332" s="25" t="s">
        <v>2024</v>
      </c>
      <c r="C332" s="25" t="s">
        <v>1358</v>
      </c>
      <c r="D332" s="25">
        <v>18</v>
      </c>
      <c r="E332" s="25" t="s">
        <v>1383</v>
      </c>
      <c r="F332" s="25" t="s">
        <v>2025</v>
      </c>
    </row>
    <row r="333" customFormat="1" spans="2:6">
      <c r="B333" s="25" t="s">
        <v>2026</v>
      </c>
      <c r="C333" s="25" t="s">
        <v>1358</v>
      </c>
      <c r="D333" s="25">
        <v>50</v>
      </c>
      <c r="E333" s="25" t="s">
        <v>1359</v>
      </c>
      <c r="F333" s="25" t="s">
        <v>2027</v>
      </c>
    </row>
    <row r="334" customFormat="1" spans="2:6">
      <c r="B334" s="25" t="s">
        <v>2028</v>
      </c>
      <c r="C334" s="25" t="s">
        <v>1362</v>
      </c>
      <c r="D334" s="25">
        <v>48</v>
      </c>
      <c r="E334" s="25" t="s">
        <v>1665</v>
      </c>
      <c r="F334" s="25" t="s">
        <v>2029</v>
      </c>
    </row>
    <row r="335" customFormat="1" spans="2:6">
      <c r="B335" s="25" t="s">
        <v>2030</v>
      </c>
      <c r="C335" s="25" t="s">
        <v>1358</v>
      </c>
      <c r="D335" s="25">
        <v>46</v>
      </c>
      <c r="E335" s="25" t="s">
        <v>1359</v>
      </c>
      <c r="F335" s="25" t="s">
        <v>2031</v>
      </c>
    </row>
    <row r="336" customFormat="1" spans="2:6">
      <c r="B336" s="25" t="s">
        <v>2032</v>
      </c>
      <c r="C336" s="25" t="s">
        <v>1358</v>
      </c>
      <c r="D336" s="25">
        <v>70</v>
      </c>
      <c r="E336" s="25" t="s">
        <v>1434</v>
      </c>
      <c r="F336" s="25" t="s">
        <v>2033</v>
      </c>
    </row>
    <row r="337" customFormat="1" spans="2:6">
      <c r="B337" s="25" t="s">
        <v>2034</v>
      </c>
      <c r="C337" s="25" t="s">
        <v>1362</v>
      </c>
      <c r="D337" s="25">
        <v>68</v>
      </c>
      <c r="E337" s="25" t="s">
        <v>1686</v>
      </c>
      <c r="F337" s="25" t="s">
        <v>2035</v>
      </c>
    </row>
    <row r="338" customFormat="1" spans="2:6">
      <c r="B338" s="25" t="s">
        <v>2036</v>
      </c>
      <c r="C338" s="25" t="s">
        <v>1362</v>
      </c>
      <c r="D338" s="25">
        <v>22</v>
      </c>
      <c r="E338" s="25" t="s">
        <v>1365</v>
      </c>
      <c r="F338" s="25" t="s">
        <v>2037</v>
      </c>
    </row>
    <row r="339" customFormat="1" spans="2:6">
      <c r="B339" s="25" t="s">
        <v>2038</v>
      </c>
      <c r="C339" s="25" t="s">
        <v>1358</v>
      </c>
      <c r="D339" s="25">
        <v>40</v>
      </c>
      <c r="E339" s="25" t="s">
        <v>1359</v>
      </c>
      <c r="F339" s="25" t="s">
        <v>2039</v>
      </c>
    </row>
    <row r="340" customFormat="1" spans="2:6">
      <c r="B340" s="25" t="s">
        <v>2040</v>
      </c>
      <c r="C340" s="25" t="s">
        <v>1358</v>
      </c>
      <c r="D340" s="25">
        <v>76</v>
      </c>
      <c r="E340" s="25" t="s">
        <v>1359</v>
      </c>
      <c r="F340" s="25" t="s">
        <v>2041</v>
      </c>
    </row>
    <row r="341" customFormat="1" spans="2:6">
      <c r="B341" s="25" t="s">
        <v>2042</v>
      </c>
      <c r="C341" s="25" t="s">
        <v>1362</v>
      </c>
      <c r="D341" s="25">
        <v>67</v>
      </c>
      <c r="E341" s="25" t="s">
        <v>1665</v>
      </c>
      <c r="F341" s="25" t="s">
        <v>2043</v>
      </c>
    </row>
    <row r="342" customFormat="1" spans="2:6">
      <c r="B342" s="26" t="s">
        <v>2044</v>
      </c>
      <c r="C342" s="25" t="s">
        <v>1358</v>
      </c>
      <c r="D342" s="25">
        <v>39</v>
      </c>
      <c r="E342" s="25" t="s">
        <v>1383</v>
      </c>
      <c r="F342" s="27" t="s">
        <v>2045</v>
      </c>
    </row>
    <row r="343" customFormat="1" spans="2:6">
      <c r="B343" s="26" t="s">
        <v>2046</v>
      </c>
      <c r="C343" s="25" t="s">
        <v>1358</v>
      </c>
      <c r="D343" s="25">
        <v>47</v>
      </c>
      <c r="E343" s="25" t="s">
        <v>1359</v>
      </c>
      <c r="F343" s="27" t="s">
        <v>2047</v>
      </c>
    </row>
    <row r="344" customFormat="1" spans="2:6">
      <c r="B344" s="25" t="s">
        <v>2048</v>
      </c>
      <c r="C344" s="25" t="s">
        <v>1362</v>
      </c>
      <c r="D344" s="25">
        <v>46</v>
      </c>
      <c r="E344" s="25" t="s">
        <v>1665</v>
      </c>
      <c r="F344" s="25" t="s">
        <v>2049</v>
      </c>
    </row>
    <row r="345" customFormat="1" spans="2:6">
      <c r="B345" s="25" t="s">
        <v>2050</v>
      </c>
      <c r="C345" s="25" t="s">
        <v>1362</v>
      </c>
      <c r="D345" s="25">
        <v>15</v>
      </c>
      <c r="E345" s="25" t="s">
        <v>1365</v>
      </c>
      <c r="F345" s="25" t="s">
        <v>2051</v>
      </c>
    </row>
    <row r="346" customFormat="1" spans="2:6">
      <c r="B346" s="25" t="s">
        <v>2052</v>
      </c>
      <c r="C346" s="25" t="s">
        <v>1362</v>
      </c>
      <c r="D346" s="25">
        <v>34</v>
      </c>
      <c r="E346" s="25" t="s">
        <v>1359</v>
      </c>
      <c r="F346" s="25" t="s">
        <v>2053</v>
      </c>
    </row>
    <row r="347" customFormat="1" spans="2:6">
      <c r="B347" s="26" t="s">
        <v>2054</v>
      </c>
      <c r="C347" s="25" t="s">
        <v>1358</v>
      </c>
      <c r="D347" s="25">
        <v>44</v>
      </c>
      <c r="E347" s="25" t="s">
        <v>1359</v>
      </c>
      <c r="F347" s="27" t="s">
        <v>2055</v>
      </c>
    </row>
    <row r="348" customFormat="1" spans="2:6">
      <c r="B348" s="26" t="s">
        <v>2056</v>
      </c>
      <c r="C348" s="25" t="s">
        <v>1362</v>
      </c>
      <c r="D348" s="25">
        <v>35</v>
      </c>
      <c r="E348" s="25" t="s">
        <v>1665</v>
      </c>
      <c r="F348" s="27" t="s">
        <v>2057</v>
      </c>
    </row>
    <row r="349" customFormat="1" spans="2:6">
      <c r="B349" s="25" t="s">
        <v>2058</v>
      </c>
      <c r="C349" s="25" t="s">
        <v>1362</v>
      </c>
      <c r="D349" s="25">
        <v>14</v>
      </c>
      <c r="E349" s="25" t="s">
        <v>1365</v>
      </c>
      <c r="F349" s="25" t="s">
        <v>2059</v>
      </c>
    </row>
    <row r="350" customFormat="1" spans="2:6">
      <c r="B350" s="25" t="s">
        <v>2060</v>
      </c>
      <c r="C350" s="25" t="s">
        <v>1362</v>
      </c>
      <c r="D350" s="25">
        <v>8</v>
      </c>
      <c r="E350" s="25" t="s">
        <v>1365</v>
      </c>
      <c r="F350" s="25" t="s">
        <v>2061</v>
      </c>
    </row>
    <row r="351" customFormat="1" spans="2:6">
      <c r="B351" s="25" t="s">
        <v>2062</v>
      </c>
      <c r="C351" s="25" t="s">
        <v>1358</v>
      </c>
      <c r="D351" s="25">
        <v>58</v>
      </c>
      <c r="E351" s="25" t="s">
        <v>1359</v>
      </c>
      <c r="F351" s="25" t="s">
        <v>2063</v>
      </c>
    </row>
    <row r="352" customFormat="1" spans="2:6">
      <c r="B352" s="25" t="s">
        <v>2064</v>
      </c>
      <c r="C352" s="25" t="s">
        <v>1358</v>
      </c>
      <c r="D352" s="25">
        <v>44</v>
      </c>
      <c r="E352" s="25" t="s">
        <v>1359</v>
      </c>
      <c r="F352" s="25" t="s">
        <v>2065</v>
      </c>
    </row>
    <row r="353" customFormat="1" spans="2:6">
      <c r="B353" s="25" t="s">
        <v>2066</v>
      </c>
      <c r="C353" s="25" t="s">
        <v>1362</v>
      </c>
      <c r="D353" s="25">
        <v>34</v>
      </c>
      <c r="E353" s="25" t="s">
        <v>1665</v>
      </c>
      <c r="F353" s="25" t="s">
        <v>2067</v>
      </c>
    </row>
    <row r="354" customFormat="1" spans="2:6">
      <c r="B354" s="25" t="s">
        <v>2068</v>
      </c>
      <c r="C354" s="25" t="s">
        <v>1362</v>
      </c>
      <c r="D354" s="25">
        <v>13</v>
      </c>
      <c r="E354" s="25" t="s">
        <v>1365</v>
      </c>
      <c r="F354" s="25" t="s">
        <v>2069</v>
      </c>
    </row>
    <row r="355" customFormat="1" spans="2:6">
      <c r="B355" s="25" t="s">
        <v>2070</v>
      </c>
      <c r="C355" s="25" t="s">
        <v>1358</v>
      </c>
      <c r="D355" s="25">
        <v>12</v>
      </c>
      <c r="E355" s="25" t="s">
        <v>1383</v>
      </c>
      <c r="F355" s="25" t="s">
        <v>2071</v>
      </c>
    </row>
    <row r="356" customFormat="1" spans="2:6">
      <c r="B356" s="25" t="s">
        <v>2072</v>
      </c>
      <c r="C356" s="25" t="s">
        <v>1362</v>
      </c>
      <c r="D356" s="25">
        <v>77</v>
      </c>
      <c r="E356" s="25" t="s">
        <v>1359</v>
      </c>
      <c r="F356" s="25" t="s">
        <v>2073</v>
      </c>
    </row>
    <row r="357" customFormat="1" spans="2:6">
      <c r="B357" s="25" t="s">
        <v>2074</v>
      </c>
      <c r="C357" s="25" t="s">
        <v>1358</v>
      </c>
      <c r="D357" s="25">
        <v>50</v>
      </c>
      <c r="E357" s="25" t="s">
        <v>1359</v>
      </c>
      <c r="F357" s="25" t="s">
        <v>2075</v>
      </c>
    </row>
    <row r="358" customFormat="1" spans="2:6">
      <c r="B358" s="25" t="s">
        <v>2076</v>
      </c>
      <c r="C358" s="25" t="s">
        <v>1362</v>
      </c>
      <c r="D358" s="25">
        <v>12</v>
      </c>
      <c r="E358" s="25" t="s">
        <v>1365</v>
      </c>
      <c r="F358" s="35" t="s">
        <v>2077</v>
      </c>
    </row>
    <row r="359" customFormat="1" spans="2:6">
      <c r="B359" s="25" t="s">
        <v>2036</v>
      </c>
      <c r="C359" s="25" t="s">
        <v>1362</v>
      </c>
      <c r="D359" s="25">
        <v>8</v>
      </c>
      <c r="E359" s="25" t="s">
        <v>1365</v>
      </c>
      <c r="F359" s="35" t="s">
        <v>2078</v>
      </c>
    </row>
    <row r="360" customFormat="1" spans="2:6">
      <c r="B360" s="25" t="s">
        <v>2079</v>
      </c>
      <c r="C360" s="25" t="s">
        <v>1358</v>
      </c>
      <c r="D360" s="25">
        <v>7</v>
      </c>
      <c r="E360" s="25" t="s">
        <v>1383</v>
      </c>
      <c r="F360" s="25" t="s">
        <v>2080</v>
      </c>
    </row>
    <row r="361" customFormat="1" spans="2:6">
      <c r="B361" s="25" t="s">
        <v>2081</v>
      </c>
      <c r="C361" s="25" t="s">
        <v>1362</v>
      </c>
      <c r="D361" s="25">
        <v>65</v>
      </c>
      <c r="E361" s="25" t="s">
        <v>1359</v>
      </c>
      <c r="F361" s="25" t="s">
        <v>2082</v>
      </c>
    </row>
    <row r="362" customFormat="1" spans="2:6">
      <c r="B362" s="25" t="s">
        <v>2083</v>
      </c>
      <c r="C362" s="25" t="s">
        <v>1362</v>
      </c>
      <c r="D362" s="25">
        <v>12</v>
      </c>
      <c r="E362" s="25" t="s">
        <v>1386</v>
      </c>
      <c r="F362" s="25" t="s">
        <v>2084</v>
      </c>
    </row>
    <row r="363" customFormat="1" spans="2:6">
      <c r="B363" s="25" t="s">
        <v>2085</v>
      </c>
      <c r="C363" s="25" t="s">
        <v>1362</v>
      </c>
      <c r="D363" s="25">
        <v>10</v>
      </c>
      <c r="E363" s="25" t="s">
        <v>1386</v>
      </c>
      <c r="F363" s="25" t="s">
        <v>2086</v>
      </c>
    </row>
    <row r="364" customFormat="1" spans="2:6">
      <c r="B364" s="25" t="s">
        <v>2087</v>
      </c>
      <c r="C364" s="25" t="s">
        <v>1362</v>
      </c>
      <c r="D364" s="25">
        <v>74</v>
      </c>
      <c r="E364" s="25" t="s">
        <v>1359</v>
      </c>
      <c r="F364" s="60" t="s">
        <v>2088</v>
      </c>
    </row>
    <row r="365" customFormat="1" spans="2:6">
      <c r="B365" s="25" t="s">
        <v>2089</v>
      </c>
      <c r="C365" s="25" t="s">
        <v>1358</v>
      </c>
      <c r="D365" s="25">
        <v>69</v>
      </c>
      <c r="E365" s="25" t="s">
        <v>1359</v>
      </c>
      <c r="F365" s="25" t="s">
        <v>2090</v>
      </c>
    </row>
    <row r="366" customFormat="1" spans="2:6">
      <c r="B366" s="25" t="s">
        <v>2091</v>
      </c>
      <c r="C366" s="25" t="s">
        <v>1362</v>
      </c>
      <c r="D366" s="25">
        <v>62</v>
      </c>
      <c r="E366" s="25" t="s">
        <v>1439</v>
      </c>
      <c r="F366" s="25" t="s">
        <v>2092</v>
      </c>
    </row>
    <row r="367" customFormat="1" spans="2:6">
      <c r="B367" s="25" t="s">
        <v>2093</v>
      </c>
      <c r="C367" s="25" t="s">
        <v>1362</v>
      </c>
      <c r="D367" s="25">
        <v>41</v>
      </c>
      <c r="E367" s="25" t="s">
        <v>1359</v>
      </c>
      <c r="F367" s="60" t="s">
        <v>2094</v>
      </c>
    </row>
    <row r="368" customFormat="1" spans="2:6">
      <c r="B368" s="25" t="s">
        <v>2095</v>
      </c>
      <c r="C368" s="25" t="s">
        <v>1362</v>
      </c>
      <c r="D368" s="25">
        <v>11</v>
      </c>
      <c r="E368" s="25" t="s">
        <v>1365</v>
      </c>
      <c r="F368" s="60" t="s">
        <v>2096</v>
      </c>
    </row>
    <row r="369" customFormat="1" spans="2:6">
      <c r="B369" s="25" t="s">
        <v>2097</v>
      </c>
      <c r="C369" s="25" t="s">
        <v>1362</v>
      </c>
      <c r="D369" s="25">
        <v>46</v>
      </c>
      <c r="E369" s="25" t="s">
        <v>1359</v>
      </c>
      <c r="F369" s="25" t="s">
        <v>2098</v>
      </c>
    </row>
    <row r="370" customFormat="1" spans="2:6">
      <c r="B370" s="25" t="s">
        <v>2099</v>
      </c>
      <c r="C370" s="25" t="s">
        <v>1358</v>
      </c>
      <c r="D370" s="25">
        <v>47</v>
      </c>
      <c r="E370" s="25" t="s">
        <v>1397</v>
      </c>
      <c r="F370" s="25" t="s">
        <v>2100</v>
      </c>
    </row>
    <row r="371" customFormat="1" spans="2:6">
      <c r="B371" s="25" t="s">
        <v>2101</v>
      </c>
      <c r="C371" s="25" t="s">
        <v>1362</v>
      </c>
      <c r="D371" s="25">
        <v>21</v>
      </c>
      <c r="E371" s="25" t="s">
        <v>1365</v>
      </c>
      <c r="F371" s="25" t="s">
        <v>2102</v>
      </c>
    </row>
    <row r="372" customFormat="1" spans="2:6">
      <c r="B372" s="36" t="s">
        <v>2103</v>
      </c>
      <c r="C372" s="36" t="s">
        <v>1358</v>
      </c>
      <c r="D372" s="36">
        <v>17</v>
      </c>
      <c r="E372" s="36" t="s">
        <v>1383</v>
      </c>
      <c r="F372" s="36" t="s">
        <v>2104</v>
      </c>
    </row>
    <row r="373" customFormat="1" spans="2:6">
      <c r="B373" s="37" t="s">
        <v>2105</v>
      </c>
      <c r="C373" s="37" t="s">
        <v>1362</v>
      </c>
      <c r="D373" s="37">
        <v>61</v>
      </c>
      <c r="E373" s="37" t="s">
        <v>1359</v>
      </c>
      <c r="F373" s="38" t="s">
        <v>2106</v>
      </c>
    </row>
    <row r="374" customFormat="1" ht="37.5" spans="2:6">
      <c r="B374" s="39" t="s">
        <v>2107</v>
      </c>
      <c r="C374" s="39" t="s">
        <v>1358</v>
      </c>
      <c r="D374" s="39">
        <v>52</v>
      </c>
      <c r="E374" s="39" t="s">
        <v>1359</v>
      </c>
      <c r="F374" s="40" t="s">
        <v>2108</v>
      </c>
    </row>
    <row r="375" customFormat="1" spans="2:6">
      <c r="B375" s="3" t="s">
        <v>1634</v>
      </c>
      <c r="C375" s="3" t="s">
        <v>1362</v>
      </c>
      <c r="D375" s="3">
        <v>37</v>
      </c>
      <c r="E375" s="3" t="s">
        <v>1359</v>
      </c>
      <c r="F375" s="24" t="s">
        <v>2109</v>
      </c>
    </row>
    <row r="376" spans="2:6">
      <c r="B376" s="24" t="s">
        <v>2110</v>
      </c>
      <c r="C376" s="24" t="s">
        <v>1358</v>
      </c>
      <c r="D376" s="24">
        <v>50</v>
      </c>
      <c r="E376" s="24" t="s">
        <v>1397</v>
      </c>
      <c r="F376" s="24" t="s">
        <v>2111</v>
      </c>
    </row>
    <row r="377" spans="2:6">
      <c r="B377" s="24" t="s">
        <v>2112</v>
      </c>
      <c r="C377" s="24" t="s">
        <v>1362</v>
      </c>
      <c r="D377" s="24">
        <v>14</v>
      </c>
      <c r="E377" s="24" t="s">
        <v>1365</v>
      </c>
      <c r="F377" s="24" t="s">
        <v>2113</v>
      </c>
    </row>
    <row r="378" spans="2:6">
      <c r="B378" s="24" t="s">
        <v>2114</v>
      </c>
      <c r="C378" s="24" t="s">
        <v>1362</v>
      </c>
      <c r="D378" s="24">
        <v>74</v>
      </c>
      <c r="E378" s="24" t="s">
        <v>1359</v>
      </c>
      <c r="F378" s="24" t="s">
        <v>2115</v>
      </c>
    </row>
    <row r="379" spans="2:6">
      <c r="B379" s="24" t="s">
        <v>2116</v>
      </c>
      <c r="C379" s="24" t="s">
        <v>1358</v>
      </c>
      <c r="D379" s="24">
        <v>82</v>
      </c>
      <c r="E379" s="24" t="s">
        <v>1359</v>
      </c>
      <c r="F379" s="24" t="s">
        <v>2117</v>
      </c>
    </row>
    <row r="380" spans="2:6">
      <c r="B380" s="24" t="s">
        <v>2118</v>
      </c>
      <c r="C380" s="24" t="s">
        <v>1362</v>
      </c>
      <c r="D380" s="24">
        <v>43</v>
      </c>
      <c r="E380" s="24" t="s">
        <v>1359</v>
      </c>
      <c r="F380" s="24" t="s">
        <v>2119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30"/>
  <sheetViews>
    <sheetView workbookViewId="0">
      <selection activeCell="B1" sqref="B$1:F$1048576"/>
    </sheetView>
  </sheetViews>
  <sheetFormatPr defaultColWidth="9" defaultRowHeight="13.5" outlineLevelCol="5"/>
  <cols>
    <col min="2" max="2" width="9.75" style="1" customWidth="1"/>
    <col min="3" max="3" width="8" style="1" customWidth="1"/>
    <col min="4" max="4" width="7.625" style="1" customWidth="1"/>
    <col min="5" max="5" width="11" style="1" customWidth="1"/>
    <col min="6" max="6" width="19.1333333333333" style="2" customWidth="1"/>
  </cols>
  <sheetData>
    <row r="1" spans="2:6">
      <c r="B1" s="3"/>
      <c r="C1" s="3"/>
      <c r="D1" s="3"/>
      <c r="E1" s="3"/>
      <c r="F1" s="4"/>
    </row>
    <row r="2" ht="18.75" spans="2:6">
      <c r="B2" s="5"/>
      <c r="C2" s="5"/>
      <c r="D2" s="5"/>
      <c r="E2" s="5"/>
      <c r="F2" s="6"/>
    </row>
    <row r="3" ht="14.25" spans="2:6">
      <c r="B3" s="7" t="s">
        <v>2120</v>
      </c>
      <c r="C3" s="7" t="s">
        <v>2121</v>
      </c>
      <c r="D3" s="7" t="s">
        <v>2122</v>
      </c>
      <c r="E3" s="7" t="s">
        <v>2123</v>
      </c>
      <c r="F3" s="8" t="s">
        <v>2124</v>
      </c>
    </row>
    <row r="4" ht="14.25" spans="2:6">
      <c r="B4" s="9" t="s">
        <v>1367</v>
      </c>
      <c r="C4" s="9" t="s">
        <v>16</v>
      </c>
      <c r="D4" s="9" t="s">
        <v>17</v>
      </c>
      <c r="E4" s="9" t="s">
        <v>18</v>
      </c>
      <c r="F4" s="10" t="s">
        <v>1368</v>
      </c>
    </row>
    <row r="5" ht="14.25" spans="2:6">
      <c r="B5" s="11" t="s">
        <v>2125</v>
      </c>
      <c r="C5" s="9" t="s">
        <v>16</v>
      </c>
      <c r="D5" s="12" t="s">
        <v>17</v>
      </c>
      <c r="E5" s="9" t="s">
        <v>18</v>
      </c>
      <c r="F5" s="10" t="s">
        <v>2126</v>
      </c>
    </row>
    <row r="6" ht="14.25" spans="2:6">
      <c r="B6" s="11" t="s">
        <v>1361</v>
      </c>
      <c r="C6" s="9" t="s">
        <v>16</v>
      </c>
      <c r="D6" s="12" t="s">
        <v>17</v>
      </c>
      <c r="E6" s="9" t="s">
        <v>18</v>
      </c>
      <c r="F6" s="10" t="s">
        <v>1363</v>
      </c>
    </row>
    <row r="7" ht="14.25" spans="2:6">
      <c r="B7" s="11" t="s">
        <v>2127</v>
      </c>
      <c r="C7" s="9" t="s">
        <v>16</v>
      </c>
      <c r="D7" s="11" t="s">
        <v>17</v>
      </c>
      <c r="E7" s="9" t="s">
        <v>18</v>
      </c>
      <c r="F7" s="10" t="s">
        <v>2128</v>
      </c>
    </row>
    <row r="8" ht="14.25" spans="2:6">
      <c r="B8" s="11" t="s">
        <v>2129</v>
      </c>
      <c r="C8" s="9" t="s">
        <v>16</v>
      </c>
      <c r="D8" s="11" t="s">
        <v>17</v>
      </c>
      <c r="E8" s="9" t="s">
        <v>18</v>
      </c>
      <c r="F8" s="10" t="s">
        <v>2130</v>
      </c>
    </row>
    <row r="9" ht="14.25" spans="2:6">
      <c r="B9" s="13" t="s">
        <v>2131</v>
      </c>
      <c r="C9" s="9" t="s">
        <v>16</v>
      </c>
      <c r="D9" s="12" t="s">
        <v>17</v>
      </c>
      <c r="E9" s="9" t="s">
        <v>18</v>
      </c>
      <c r="F9" s="10" t="s">
        <v>2132</v>
      </c>
    </row>
    <row r="10" ht="14.25" spans="2:6">
      <c r="B10" s="13" t="s">
        <v>1369</v>
      </c>
      <c r="C10" s="9" t="s">
        <v>16</v>
      </c>
      <c r="D10" s="12" t="s">
        <v>17</v>
      </c>
      <c r="E10" s="9" t="s">
        <v>18</v>
      </c>
      <c r="F10" s="10" t="s">
        <v>1370</v>
      </c>
    </row>
    <row r="11" ht="14.25" spans="2:6">
      <c r="B11" s="13" t="s">
        <v>1371</v>
      </c>
      <c r="C11" s="9" t="s">
        <v>16</v>
      </c>
      <c r="D11" s="12" t="s">
        <v>17</v>
      </c>
      <c r="E11" s="9" t="s">
        <v>18</v>
      </c>
      <c r="F11" s="64" t="s">
        <v>1372</v>
      </c>
    </row>
    <row r="12" ht="14.25" spans="2:6">
      <c r="B12" s="13" t="s">
        <v>1373</v>
      </c>
      <c r="C12" s="9" t="s">
        <v>16</v>
      </c>
      <c r="D12" s="12" t="s">
        <v>17</v>
      </c>
      <c r="E12" s="9" t="s">
        <v>18</v>
      </c>
      <c r="F12" s="10" t="s">
        <v>1374</v>
      </c>
    </row>
    <row r="13" ht="14.25" spans="2:6">
      <c r="B13" s="11" t="s">
        <v>1419</v>
      </c>
      <c r="C13" s="9" t="s">
        <v>16</v>
      </c>
      <c r="D13" s="12" t="s">
        <v>32</v>
      </c>
      <c r="E13" s="9" t="s">
        <v>18</v>
      </c>
      <c r="F13" s="10" t="s">
        <v>1420</v>
      </c>
    </row>
    <row r="14" ht="14.25" spans="2:6">
      <c r="B14" s="11" t="s">
        <v>1421</v>
      </c>
      <c r="C14" s="9" t="s">
        <v>16</v>
      </c>
      <c r="D14" s="12" t="s">
        <v>32</v>
      </c>
      <c r="E14" s="9" t="s">
        <v>18</v>
      </c>
      <c r="F14" s="10" t="s">
        <v>1422</v>
      </c>
    </row>
    <row r="15" ht="14.25" spans="2:6">
      <c r="B15" s="11" t="s">
        <v>1429</v>
      </c>
      <c r="C15" s="9" t="s">
        <v>16</v>
      </c>
      <c r="D15" s="12" t="s">
        <v>32</v>
      </c>
      <c r="E15" s="9" t="s">
        <v>18</v>
      </c>
      <c r="F15" s="10" t="s">
        <v>1430</v>
      </c>
    </row>
    <row r="16" ht="14.25" spans="2:6">
      <c r="B16" s="11" t="s">
        <v>1377</v>
      </c>
      <c r="C16" s="9" t="s">
        <v>16</v>
      </c>
      <c r="D16" s="12" t="s">
        <v>32</v>
      </c>
      <c r="E16" s="9" t="s">
        <v>18</v>
      </c>
      <c r="F16" s="10" t="s">
        <v>1379</v>
      </c>
    </row>
    <row r="17" ht="14.25" spans="2:6">
      <c r="B17" s="11" t="s">
        <v>1375</v>
      </c>
      <c r="C17" s="9" t="s">
        <v>16</v>
      </c>
      <c r="D17" s="12" t="s">
        <v>32</v>
      </c>
      <c r="E17" s="9" t="s">
        <v>18</v>
      </c>
      <c r="F17" s="10" t="s">
        <v>1376</v>
      </c>
    </row>
    <row r="18" ht="14.25" spans="2:6">
      <c r="B18" s="11" t="s">
        <v>1758</v>
      </c>
      <c r="C18" s="9" t="s">
        <v>16</v>
      </c>
      <c r="D18" s="12" t="s">
        <v>32</v>
      </c>
      <c r="E18" s="9" t="s">
        <v>18</v>
      </c>
      <c r="F18" s="10" t="s">
        <v>1759</v>
      </c>
    </row>
    <row r="19" ht="14.25" spans="2:6">
      <c r="B19" s="11" t="s">
        <v>1443</v>
      </c>
      <c r="C19" s="9" t="s">
        <v>16</v>
      </c>
      <c r="D19" s="12" t="s">
        <v>32</v>
      </c>
      <c r="E19" s="9" t="s">
        <v>18</v>
      </c>
      <c r="F19" s="10" t="s">
        <v>1444</v>
      </c>
    </row>
    <row r="20" ht="14.25" spans="2:6">
      <c r="B20" s="11" t="s">
        <v>1417</v>
      </c>
      <c r="C20" s="9" t="s">
        <v>16</v>
      </c>
      <c r="D20" s="12" t="s">
        <v>32</v>
      </c>
      <c r="E20" s="9" t="s">
        <v>18</v>
      </c>
      <c r="F20" s="10" t="s">
        <v>1418</v>
      </c>
    </row>
    <row r="21" ht="14.25" spans="2:6">
      <c r="B21" s="11" t="s">
        <v>2133</v>
      </c>
      <c r="C21" s="9" t="s">
        <v>16</v>
      </c>
      <c r="D21" s="12" t="s">
        <v>32</v>
      </c>
      <c r="E21" s="9" t="s">
        <v>18</v>
      </c>
      <c r="F21" s="10" t="s">
        <v>2134</v>
      </c>
    </row>
    <row r="22" ht="14.25" spans="2:6">
      <c r="B22" s="11" t="s">
        <v>1390</v>
      </c>
      <c r="C22" s="9" t="s">
        <v>16</v>
      </c>
      <c r="D22" s="11" t="s">
        <v>32</v>
      </c>
      <c r="E22" s="9" t="s">
        <v>18</v>
      </c>
      <c r="F22" s="10" t="s">
        <v>1391</v>
      </c>
    </row>
    <row r="23" ht="14.25" spans="2:6">
      <c r="B23" s="11" t="s">
        <v>2135</v>
      </c>
      <c r="C23" s="9" t="s">
        <v>16</v>
      </c>
      <c r="D23" s="11" t="s">
        <v>32</v>
      </c>
      <c r="E23" s="9" t="s">
        <v>18</v>
      </c>
      <c r="F23" s="10" t="s">
        <v>2136</v>
      </c>
    </row>
    <row r="24" ht="14.25" spans="2:6">
      <c r="B24" s="11" t="s">
        <v>2137</v>
      </c>
      <c r="C24" s="9" t="s">
        <v>16</v>
      </c>
      <c r="D24" s="11" t="s">
        <v>32</v>
      </c>
      <c r="E24" s="9" t="s">
        <v>18</v>
      </c>
      <c r="F24" s="10" t="s">
        <v>2138</v>
      </c>
    </row>
    <row r="25" ht="14.25" spans="2:6">
      <c r="B25" s="11" t="s">
        <v>1425</v>
      </c>
      <c r="C25" s="9" t="s">
        <v>16</v>
      </c>
      <c r="D25" s="11" t="s">
        <v>32</v>
      </c>
      <c r="E25" s="9" t="s">
        <v>18</v>
      </c>
      <c r="F25" s="10" t="s">
        <v>1426</v>
      </c>
    </row>
    <row r="26" ht="14.25" spans="2:6">
      <c r="B26" s="11" t="s">
        <v>1413</v>
      </c>
      <c r="C26" s="9" t="s">
        <v>16</v>
      </c>
      <c r="D26" s="11" t="s">
        <v>32</v>
      </c>
      <c r="E26" s="9" t="s">
        <v>18</v>
      </c>
      <c r="F26" s="10" t="s">
        <v>1414</v>
      </c>
    </row>
    <row r="27" ht="14.25" spans="2:6">
      <c r="B27" s="11" t="s">
        <v>2139</v>
      </c>
      <c r="C27" s="9" t="s">
        <v>16</v>
      </c>
      <c r="D27" s="11" t="s">
        <v>32</v>
      </c>
      <c r="E27" s="9" t="s">
        <v>18</v>
      </c>
      <c r="F27" s="10" t="s">
        <v>2140</v>
      </c>
    </row>
    <row r="28" ht="14.25" spans="2:6">
      <c r="B28" s="11" t="s">
        <v>1423</v>
      </c>
      <c r="C28" s="9" t="s">
        <v>16</v>
      </c>
      <c r="D28" s="11" t="s">
        <v>32</v>
      </c>
      <c r="E28" s="9" t="s">
        <v>18</v>
      </c>
      <c r="F28" s="10" t="s">
        <v>1424</v>
      </c>
    </row>
    <row r="29" ht="14.25" spans="2:6">
      <c r="B29" s="11" t="s">
        <v>1415</v>
      </c>
      <c r="C29" s="9" t="s">
        <v>16</v>
      </c>
      <c r="D29" s="11" t="s">
        <v>32</v>
      </c>
      <c r="E29" s="9" t="s">
        <v>18</v>
      </c>
      <c r="F29" s="10" t="s">
        <v>1416</v>
      </c>
    </row>
    <row r="30" ht="14.25" spans="2:6">
      <c r="B30" s="11" t="s">
        <v>1431</v>
      </c>
      <c r="C30" s="9" t="s">
        <v>16</v>
      </c>
      <c r="D30" s="11" t="s">
        <v>32</v>
      </c>
      <c r="E30" s="9" t="s">
        <v>18</v>
      </c>
      <c r="F30" s="10" t="s">
        <v>1432</v>
      </c>
    </row>
    <row r="31" ht="14.25" spans="2:6">
      <c r="B31" s="11" t="s">
        <v>1459</v>
      </c>
      <c r="C31" s="9" t="s">
        <v>16</v>
      </c>
      <c r="D31" s="11" t="s">
        <v>32</v>
      </c>
      <c r="E31" s="9" t="s">
        <v>18</v>
      </c>
      <c r="F31" s="10" t="s">
        <v>1460</v>
      </c>
    </row>
    <row r="32" ht="14.25" spans="2:6">
      <c r="B32" s="11" t="s">
        <v>1433</v>
      </c>
      <c r="C32" s="9" t="s">
        <v>16</v>
      </c>
      <c r="D32" s="11" t="s">
        <v>32</v>
      </c>
      <c r="E32" s="9" t="s">
        <v>18</v>
      </c>
      <c r="F32" s="10" t="s">
        <v>1435</v>
      </c>
    </row>
    <row r="33" ht="14.25" spans="2:6">
      <c r="B33" s="11" t="s">
        <v>2141</v>
      </c>
      <c r="C33" s="9" t="s">
        <v>16</v>
      </c>
      <c r="D33" s="11" t="s">
        <v>32</v>
      </c>
      <c r="E33" s="9" t="s">
        <v>18</v>
      </c>
      <c r="F33" s="14" t="s">
        <v>2142</v>
      </c>
    </row>
    <row r="34" ht="14.25" spans="2:6">
      <c r="B34" s="11" t="s">
        <v>1445</v>
      </c>
      <c r="C34" s="9" t="s">
        <v>16</v>
      </c>
      <c r="D34" s="11" t="s">
        <v>32</v>
      </c>
      <c r="E34" s="9" t="s">
        <v>18</v>
      </c>
      <c r="F34" s="15" t="s">
        <v>1446</v>
      </c>
    </row>
    <row r="35" ht="14.25" spans="2:6">
      <c r="B35" s="11" t="s">
        <v>2143</v>
      </c>
      <c r="C35" s="9" t="s">
        <v>16</v>
      </c>
      <c r="D35" s="15" t="s">
        <v>32</v>
      </c>
      <c r="E35" s="16" t="s">
        <v>18</v>
      </c>
      <c r="F35" s="65" t="s">
        <v>2144</v>
      </c>
    </row>
    <row r="36" ht="14.25" spans="2:6">
      <c r="B36" s="11" t="s">
        <v>1457</v>
      </c>
      <c r="C36" s="9" t="s">
        <v>16</v>
      </c>
      <c r="D36" s="15" t="s">
        <v>32</v>
      </c>
      <c r="E36" s="16" t="s">
        <v>18</v>
      </c>
      <c r="F36" s="17" t="s">
        <v>1458</v>
      </c>
    </row>
    <row r="37" ht="14.25" spans="2:6">
      <c r="B37" s="11" t="s">
        <v>1473</v>
      </c>
      <c r="C37" s="9" t="s">
        <v>16</v>
      </c>
      <c r="D37" s="15" t="s">
        <v>32</v>
      </c>
      <c r="E37" s="16" t="s">
        <v>18</v>
      </c>
      <c r="F37" s="17" t="s">
        <v>1474</v>
      </c>
    </row>
    <row r="38" ht="14.25" spans="2:6">
      <c r="B38" s="11" t="s">
        <v>1471</v>
      </c>
      <c r="C38" s="9" t="s">
        <v>16</v>
      </c>
      <c r="D38" s="15" t="s">
        <v>32</v>
      </c>
      <c r="E38" s="16" t="s">
        <v>18</v>
      </c>
      <c r="F38" s="17" t="s">
        <v>1472</v>
      </c>
    </row>
    <row r="39" ht="14.25" spans="2:6">
      <c r="B39" s="11" t="s">
        <v>2145</v>
      </c>
      <c r="C39" s="9" t="s">
        <v>16</v>
      </c>
      <c r="D39" s="15" t="s">
        <v>32</v>
      </c>
      <c r="E39" s="16" t="s">
        <v>18</v>
      </c>
      <c r="F39" s="17" t="s">
        <v>2146</v>
      </c>
    </row>
    <row r="40" ht="14.25" spans="2:6">
      <c r="B40" s="11" t="s">
        <v>1475</v>
      </c>
      <c r="C40" s="9" t="s">
        <v>16</v>
      </c>
      <c r="D40" s="15" t="s">
        <v>32</v>
      </c>
      <c r="E40" s="16" t="s">
        <v>18</v>
      </c>
      <c r="F40" s="17" t="s">
        <v>1476</v>
      </c>
    </row>
    <row r="41" ht="14.25" spans="2:6">
      <c r="B41" s="9" t="s">
        <v>1477</v>
      </c>
      <c r="C41" s="18" t="s">
        <v>16</v>
      </c>
      <c r="D41" s="9" t="s">
        <v>32</v>
      </c>
      <c r="E41" s="18" t="s">
        <v>18</v>
      </c>
      <c r="F41" s="9" t="s">
        <v>1478</v>
      </c>
    </row>
    <row r="42" ht="14.25" spans="2:6">
      <c r="B42" s="9" t="s">
        <v>2147</v>
      </c>
      <c r="C42" s="16" t="s">
        <v>16</v>
      </c>
      <c r="D42" s="9" t="s">
        <v>32</v>
      </c>
      <c r="E42" s="16" t="s">
        <v>18</v>
      </c>
      <c r="F42" s="9" t="s">
        <v>2148</v>
      </c>
    </row>
    <row r="43" ht="14.25" spans="2:6">
      <c r="B43" s="11" t="s">
        <v>1489</v>
      </c>
      <c r="C43" s="9" t="s">
        <v>16</v>
      </c>
      <c r="D43" s="15" t="s">
        <v>68</v>
      </c>
      <c r="E43" s="16" t="s">
        <v>18</v>
      </c>
      <c r="F43" s="17" t="s">
        <v>1490</v>
      </c>
    </row>
    <row r="44" ht="14.25" spans="2:6">
      <c r="B44" s="11" t="s">
        <v>1481</v>
      </c>
      <c r="C44" s="9" t="s">
        <v>16</v>
      </c>
      <c r="D44" s="15" t="s">
        <v>68</v>
      </c>
      <c r="E44" s="16" t="s">
        <v>18</v>
      </c>
      <c r="F44" s="17" t="s">
        <v>1482</v>
      </c>
    </row>
    <row r="45" ht="14.25" spans="2:6">
      <c r="B45" s="11" t="s">
        <v>2149</v>
      </c>
      <c r="C45" s="9" t="s">
        <v>16</v>
      </c>
      <c r="D45" s="15" t="s">
        <v>68</v>
      </c>
      <c r="E45" s="16" t="s">
        <v>18</v>
      </c>
      <c r="F45" s="17" t="s">
        <v>2150</v>
      </c>
    </row>
    <row r="46" ht="14.25" spans="2:6">
      <c r="B46" s="11" t="s">
        <v>1491</v>
      </c>
      <c r="C46" s="9" t="s">
        <v>16</v>
      </c>
      <c r="D46" s="15" t="s">
        <v>68</v>
      </c>
      <c r="E46" s="16" t="s">
        <v>18</v>
      </c>
      <c r="F46" s="17" t="s">
        <v>1492</v>
      </c>
    </row>
    <row r="47" ht="14.25" spans="2:6">
      <c r="B47" s="11" t="s">
        <v>2151</v>
      </c>
      <c r="C47" s="9" t="s">
        <v>16</v>
      </c>
      <c r="D47" s="15" t="s">
        <v>68</v>
      </c>
      <c r="E47" s="16" t="s">
        <v>18</v>
      </c>
      <c r="F47" s="17" t="s">
        <v>2152</v>
      </c>
    </row>
    <row r="48" ht="14.25" spans="2:6">
      <c r="B48" s="11" t="s">
        <v>2153</v>
      </c>
      <c r="C48" s="9" t="s">
        <v>16</v>
      </c>
      <c r="D48" s="15" t="s">
        <v>68</v>
      </c>
      <c r="E48" s="16" t="s">
        <v>18</v>
      </c>
      <c r="F48" s="17" t="s">
        <v>2154</v>
      </c>
    </row>
    <row r="49" ht="14.25" spans="2:6">
      <c r="B49" s="11" t="s">
        <v>1487</v>
      </c>
      <c r="C49" s="9" t="s">
        <v>16</v>
      </c>
      <c r="D49" s="15" t="s">
        <v>68</v>
      </c>
      <c r="E49" s="16" t="s">
        <v>18</v>
      </c>
      <c r="F49" s="17" t="s">
        <v>1488</v>
      </c>
    </row>
    <row r="50" ht="14.25" spans="2:6">
      <c r="B50" s="11" t="s">
        <v>1499</v>
      </c>
      <c r="C50" s="9" t="s">
        <v>16</v>
      </c>
      <c r="D50" s="15" t="s">
        <v>68</v>
      </c>
      <c r="E50" s="16" t="s">
        <v>18</v>
      </c>
      <c r="F50" s="17" t="s">
        <v>1500</v>
      </c>
    </row>
    <row r="51" ht="14.25" spans="2:6">
      <c r="B51" s="11" t="s">
        <v>1505</v>
      </c>
      <c r="C51" s="9" t="s">
        <v>16</v>
      </c>
      <c r="D51" s="15" t="s">
        <v>68</v>
      </c>
      <c r="E51" s="16" t="s">
        <v>18</v>
      </c>
      <c r="F51" s="17" t="s">
        <v>1506</v>
      </c>
    </row>
    <row r="52" ht="14.25" spans="2:6">
      <c r="B52" s="11" t="s">
        <v>1507</v>
      </c>
      <c r="C52" s="9" t="s">
        <v>16</v>
      </c>
      <c r="D52" s="15" t="s">
        <v>68</v>
      </c>
      <c r="E52" s="16" t="s">
        <v>18</v>
      </c>
      <c r="F52" s="17" t="s">
        <v>1508</v>
      </c>
    </row>
    <row r="53" ht="14.25" spans="2:6">
      <c r="B53" s="11" t="s">
        <v>2155</v>
      </c>
      <c r="C53" s="9" t="s">
        <v>16</v>
      </c>
      <c r="D53" s="15" t="s">
        <v>68</v>
      </c>
      <c r="E53" s="16" t="s">
        <v>18</v>
      </c>
      <c r="F53" s="17" t="s">
        <v>2156</v>
      </c>
    </row>
    <row r="54" ht="14.25" spans="2:6">
      <c r="B54" s="11" t="s">
        <v>1526</v>
      </c>
      <c r="C54" s="9" t="s">
        <v>16</v>
      </c>
      <c r="D54" s="15" t="s">
        <v>78</v>
      </c>
      <c r="E54" s="16" t="s">
        <v>18</v>
      </c>
      <c r="F54" s="17" t="s">
        <v>1527</v>
      </c>
    </row>
    <row r="55" ht="14.25" spans="2:6">
      <c r="B55" s="11" t="s">
        <v>1043</v>
      </c>
      <c r="C55" s="9" t="s">
        <v>16</v>
      </c>
      <c r="D55" s="15" t="s">
        <v>78</v>
      </c>
      <c r="E55" s="16" t="s">
        <v>18</v>
      </c>
      <c r="F55" s="17" t="s">
        <v>1517</v>
      </c>
    </row>
    <row r="56" ht="14.25" spans="2:6">
      <c r="B56" s="11" t="s">
        <v>1524</v>
      </c>
      <c r="C56" s="9" t="s">
        <v>16</v>
      </c>
      <c r="D56" s="15" t="s">
        <v>78</v>
      </c>
      <c r="E56" s="16" t="s">
        <v>18</v>
      </c>
      <c r="F56" s="17" t="s">
        <v>1525</v>
      </c>
    </row>
    <row r="57" ht="14.25" spans="2:6">
      <c r="B57" s="11" t="s">
        <v>2157</v>
      </c>
      <c r="C57" s="9" t="s">
        <v>16</v>
      </c>
      <c r="D57" s="15" t="s">
        <v>78</v>
      </c>
      <c r="E57" s="16" t="s">
        <v>18</v>
      </c>
      <c r="F57" s="17" t="s">
        <v>2158</v>
      </c>
    </row>
    <row r="58" ht="14.25" spans="2:6">
      <c r="B58" s="11" t="s">
        <v>2159</v>
      </c>
      <c r="C58" s="9" t="s">
        <v>16</v>
      </c>
      <c r="D58" s="15" t="s">
        <v>78</v>
      </c>
      <c r="E58" s="16" t="s">
        <v>18</v>
      </c>
      <c r="F58" s="17" t="s">
        <v>2160</v>
      </c>
    </row>
    <row r="59" ht="14.25" spans="2:6">
      <c r="B59" s="11" t="s">
        <v>2161</v>
      </c>
      <c r="C59" s="9" t="s">
        <v>16</v>
      </c>
      <c r="D59" s="15" t="s">
        <v>78</v>
      </c>
      <c r="E59" s="16" t="s">
        <v>18</v>
      </c>
      <c r="F59" s="17" t="s">
        <v>2162</v>
      </c>
    </row>
    <row r="60" ht="14.25" spans="2:6">
      <c r="B60" s="9" t="s">
        <v>1551</v>
      </c>
      <c r="C60" s="16" t="s">
        <v>16</v>
      </c>
      <c r="D60" s="9" t="s">
        <v>78</v>
      </c>
      <c r="E60" s="16" t="s">
        <v>18</v>
      </c>
      <c r="F60" s="9" t="s">
        <v>1552</v>
      </c>
    </row>
    <row r="61" ht="14.25" spans="2:6">
      <c r="B61" s="11" t="s">
        <v>1528</v>
      </c>
      <c r="C61" s="9" t="s">
        <v>16</v>
      </c>
      <c r="D61" s="15" t="s">
        <v>78</v>
      </c>
      <c r="E61" s="16" t="s">
        <v>18</v>
      </c>
      <c r="F61" s="17" t="s">
        <v>1529</v>
      </c>
    </row>
    <row r="62" ht="14.25" spans="2:6">
      <c r="B62" s="11" t="s">
        <v>1536</v>
      </c>
      <c r="C62" s="9" t="s">
        <v>16</v>
      </c>
      <c r="D62" s="15" t="s">
        <v>78</v>
      </c>
      <c r="E62" s="16" t="s">
        <v>18</v>
      </c>
      <c r="F62" s="17" t="s">
        <v>1537</v>
      </c>
    </row>
    <row r="63" ht="14.25" spans="2:6">
      <c r="B63" s="11" t="s">
        <v>1522</v>
      </c>
      <c r="C63" s="9" t="s">
        <v>16</v>
      </c>
      <c r="D63" s="15" t="s">
        <v>78</v>
      </c>
      <c r="E63" s="16" t="s">
        <v>18</v>
      </c>
      <c r="F63" s="17" t="s">
        <v>1523</v>
      </c>
    </row>
    <row r="64" ht="14.25" spans="2:6">
      <c r="B64" s="11" t="s">
        <v>1547</v>
      </c>
      <c r="C64" s="9" t="s">
        <v>16</v>
      </c>
      <c r="D64" s="15" t="s">
        <v>78</v>
      </c>
      <c r="E64" s="16" t="s">
        <v>18</v>
      </c>
      <c r="F64" s="17" t="s">
        <v>1548</v>
      </c>
    </row>
    <row r="65" ht="14.25" spans="2:6">
      <c r="B65" s="11" t="s">
        <v>1578</v>
      </c>
      <c r="C65" s="9" t="s">
        <v>16</v>
      </c>
      <c r="D65" s="15" t="s">
        <v>91</v>
      </c>
      <c r="E65" s="16" t="s">
        <v>18</v>
      </c>
      <c r="F65" s="17" t="s">
        <v>1579</v>
      </c>
    </row>
    <row r="66" ht="14.25" spans="2:6">
      <c r="B66" s="11" t="s">
        <v>1584</v>
      </c>
      <c r="C66" s="9" t="s">
        <v>16</v>
      </c>
      <c r="D66" s="15" t="s">
        <v>91</v>
      </c>
      <c r="E66" s="16" t="s">
        <v>18</v>
      </c>
      <c r="F66" s="17" t="s">
        <v>1585</v>
      </c>
    </row>
    <row r="67" ht="14.25" spans="2:6">
      <c r="B67" s="11" t="s">
        <v>1553</v>
      </c>
      <c r="C67" s="9" t="s">
        <v>16</v>
      </c>
      <c r="D67" s="15" t="s">
        <v>91</v>
      </c>
      <c r="E67" s="16" t="s">
        <v>18</v>
      </c>
      <c r="F67" s="17" t="s">
        <v>1554</v>
      </c>
    </row>
    <row r="68" ht="14.25" spans="2:6">
      <c r="B68" s="11" t="s">
        <v>1646</v>
      </c>
      <c r="C68" s="9" t="s">
        <v>16</v>
      </c>
      <c r="D68" s="15" t="s">
        <v>91</v>
      </c>
      <c r="E68" s="16" t="s">
        <v>18</v>
      </c>
      <c r="F68" s="17" t="s">
        <v>1647</v>
      </c>
    </row>
    <row r="69" ht="14.25" spans="2:6">
      <c r="B69" s="11" t="s">
        <v>1570</v>
      </c>
      <c r="C69" s="9" t="s">
        <v>16</v>
      </c>
      <c r="D69" s="15" t="s">
        <v>91</v>
      </c>
      <c r="E69" s="16" t="s">
        <v>18</v>
      </c>
      <c r="F69" s="17" t="s">
        <v>1571</v>
      </c>
    </row>
    <row r="70" ht="14.25" spans="2:6">
      <c r="B70" s="11" t="s">
        <v>1586</v>
      </c>
      <c r="C70" s="9" t="s">
        <v>16</v>
      </c>
      <c r="D70" s="15" t="s">
        <v>91</v>
      </c>
      <c r="E70" s="16" t="s">
        <v>18</v>
      </c>
      <c r="F70" s="17" t="s">
        <v>1587</v>
      </c>
    </row>
    <row r="71" ht="14.25" spans="2:6">
      <c r="B71" s="11" t="s">
        <v>1562</v>
      </c>
      <c r="C71" s="9" t="s">
        <v>16</v>
      </c>
      <c r="D71" s="15" t="s">
        <v>91</v>
      </c>
      <c r="E71" s="16" t="s">
        <v>18</v>
      </c>
      <c r="F71" s="17" t="s">
        <v>1563</v>
      </c>
    </row>
    <row r="72" ht="14.25" spans="2:6">
      <c r="B72" s="11" t="s">
        <v>1555</v>
      </c>
      <c r="C72" s="9" t="s">
        <v>16</v>
      </c>
      <c r="D72" s="15" t="s">
        <v>91</v>
      </c>
      <c r="E72" s="16" t="s">
        <v>18</v>
      </c>
      <c r="F72" s="17" t="s">
        <v>1556</v>
      </c>
    </row>
    <row r="73" ht="14.25" spans="2:6">
      <c r="B73" s="11" t="s">
        <v>2163</v>
      </c>
      <c r="C73" s="9" t="s">
        <v>16</v>
      </c>
      <c r="D73" s="15" t="s">
        <v>91</v>
      </c>
      <c r="E73" s="16" t="s">
        <v>18</v>
      </c>
      <c r="F73" s="17" t="s">
        <v>2164</v>
      </c>
    </row>
    <row r="74" ht="14.25" spans="2:6">
      <c r="B74" s="11" t="s">
        <v>1576</v>
      </c>
      <c r="C74" s="9" t="s">
        <v>16</v>
      </c>
      <c r="D74" s="15" t="s">
        <v>91</v>
      </c>
      <c r="E74" s="16" t="s">
        <v>18</v>
      </c>
      <c r="F74" s="17" t="s">
        <v>1577</v>
      </c>
    </row>
    <row r="75" ht="14.25" spans="2:6">
      <c r="B75" s="11" t="s">
        <v>1566</v>
      </c>
      <c r="C75" s="9" t="s">
        <v>16</v>
      </c>
      <c r="D75" s="15" t="s">
        <v>91</v>
      </c>
      <c r="E75" s="16" t="s">
        <v>18</v>
      </c>
      <c r="F75" s="17" t="s">
        <v>1567</v>
      </c>
    </row>
    <row r="76" ht="14.25" spans="2:6">
      <c r="B76" s="11" t="s">
        <v>1564</v>
      </c>
      <c r="C76" s="9" t="s">
        <v>16</v>
      </c>
      <c r="D76" s="15" t="s">
        <v>91</v>
      </c>
      <c r="E76" s="16" t="s">
        <v>18</v>
      </c>
      <c r="F76" s="17" t="s">
        <v>1565</v>
      </c>
    </row>
    <row r="77" ht="14.25" spans="2:6">
      <c r="B77" s="11" t="s">
        <v>1600</v>
      </c>
      <c r="C77" s="9" t="s">
        <v>16</v>
      </c>
      <c r="D77" s="15" t="s">
        <v>91</v>
      </c>
      <c r="E77" s="16" t="s">
        <v>18</v>
      </c>
      <c r="F77" s="17" t="s">
        <v>1601</v>
      </c>
    </row>
    <row r="78" ht="14.25" spans="2:6">
      <c r="B78" s="11" t="s">
        <v>1596</v>
      </c>
      <c r="C78" s="9" t="s">
        <v>16</v>
      </c>
      <c r="D78" s="15" t="s">
        <v>91</v>
      </c>
      <c r="E78" s="16" t="s">
        <v>18</v>
      </c>
      <c r="F78" s="17" t="s">
        <v>1597</v>
      </c>
    </row>
    <row r="79" ht="14.25" spans="2:6">
      <c r="B79" s="11" t="s">
        <v>1580</v>
      </c>
      <c r="C79" s="9" t="s">
        <v>16</v>
      </c>
      <c r="D79" s="15" t="s">
        <v>91</v>
      </c>
      <c r="E79" s="16" t="s">
        <v>18</v>
      </c>
      <c r="F79" s="17" t="s">
        <v>1581</v>
      </c>
    </row>
    <row r="80" ht="14.25" spans="2:6">
      <c r="B80" s="11" t="s">
        <v>1604</v>
      </c>
      <c r="C80" s="9" t="s">
        <v>16</v>
      </c>
      <c r="D80" s="15" t="s">
        <v>91</v>
      </c>
      <c r="E80" s="16" t="s">
        <v>18</v>
      </c>
      <c r="F80" s="17" t="s">
        <v>1605</v>
      </c>
    </row>
    <row r="81" ht="14.25" spans="2:6">
      <c r="B81" s="11" t="s">
        <v>1588</v>
      </c>
      <c r="C81" s="9" t="s">
        <v>16</v>
      </c>
      <c r="D81" s="15" t="s">
        <v>91</v>
      </c>
      <c r="E81" s="16" t="s">
        <v>18</v>
      </c>
      <c r="F81" s="17" t="s">
        <v>1589</v>
      </c>
    </row>
    <row r="82" ht="14.25" spans="2:6">
      <c r="B82" s="11" t="s">
        <v>1590</v>
      </c>
      <c r="C82" s="9" t="s">
        <v>16</v>
      </c>
      <c r="D82" s="15" t="s">
        <v>91</v>
      </c>
      <c r="E82" s="16" t="s">
        <v>18</v>
      </c>
      <c r="F82" s="17" t="s">
        <v>1591</v>
      </c>
    </row>
    <row r="83" ht="14.25" spans="2:6">
      <c r="B83" s="11" t="s">
        <v>1610</v>
      </c>
      <c r="C83" s="9" t="s">
        <v>16</v>
      </c>
      <c r="D83" s="15" t="s">
        <v>91</v>
      </c>
      <c r="E83" s="16" t="s">
        <v>18</v>
      </c>
      <c r="F83" s="17" t="s">
        <v>1611</v>
      </c>
    </row>
    <row r="84" ht="14.25" spans="2:6">
      <c r="B84" s="11" t="s">
        <v>1612</v>
      </c>
      <c r="C84" s="9" t="s">
        <v>16</v>
      </c>
      <c r="D84" s="15" t="s">
        <v>91</v>
      </c>
      <c r="E84" s="16" t="s">
        <v>18</v>
      </c>
      <c r="F84" s="17" t="s">
        <v>1613</v>
      </c>
    </row>
    <row r="85" ht="14.25" spans="2:6">
      <c r="B85" s="11" t="s">
        <v>1618</v>
      </c>
      <c r="C85" s="9" t="s">
        <v>16</v>
      </c>
      <c r="D85" s="15" t="s">
        <v>91</v>
      </c>
      <c r="E85" s="16" t="s">
        <v>18</v>
      </c>
      <c r="F85" s="17" t="s">
        <v>1619</v>
      </c>
    </row>
    <row r="86" ht="14.25" spans="2:6">
      <c r="B86" s="11" t="s">
        <v>1622</v>
      </c>
      <c r="C86" s="9" t="s">
        <v>16</v>
      </c>
      <c r="D86" s="15" t="s">
        <v>91</v>
      </c>
      <c r="E86" s="16" t="s">
        <v>18</v>
      </c>
      <c r="F86" s="17" t="s">
        <v>1623</v>
      </c>
    </row>
    <row r="87" ht="14.25" spans="2:6">
      <c r="B87" s="11" t="s">
        <v>1626</v>
      </c>
      <c r="C87" s="9" t="s">
        <v>16</v>
      </c>
      <c r="D87" s="15" t="s">
        <v>91</v>
      </c>
      <c r="E87" s="16" t="s">
        <v>18</v>
      </c>
      <c r="F87" s="17" t="s">
        <v>1627</v>
      </c>
    </row>
    <row r="88" ht="14.25" spans="2:6">
      <c r="B88" s="11" t="s">
        <v>1630</v>
      </c>
      <c r="C88" s="9" t="s">
        <v>16</v>
      </c>
      <c r="D88" s="15" t="s">
        <v>91</v>
      </c>
      <c r="E88" s="16" t="s">
        <v>18</v>
      </c>
      <c r="F88" s="17" t="s">
        <v>1631</v>
      </c>
    </row>
    <row r="89" ht="14.25" spans="2:6">
      <c r="B89" s="11" t="s">
        <v>1628</v>
      </c>
      <c r="C89" s="9" t="s">
        <v>16</v>
      </c>
      <c r="D89" s="15" t="s">
        <v>91</v>
      </c>
      <c r="E89" s="16" t="s">
        <v>18</v>
      </c>
      <c r="F89" s="17" t="s">
        <v>1629</v>
      </c>
    </row>
    <row r="90" ht="14.25" spans="2:6">
      <c r="B90" s="11" t="s">
        <v>1602</v>
      </c>
      <c r="C90" s="9" t="s">
        <v>16</v>
      </c>
      <c r="D90" s="15" t="s">
        <v>91</v>
      </c>
      <c r="E90" s="16" t="s">
        <v>18</v>
      </c>
      <c r="F90" s="17" t="s">
        <v>1603</v>
      </c>
    </row>
    <row r="91" ht="14.25" spans="2:6">
      <c r="B91" s="11" t="s">
        <v>1644</v>
      </c>
      <c r="C91" s="9" t="s">
        <v>16</v>
      </c>
      <c r="D91" s="15" t="s">
        <v>91</v>
      </c>
      <c r="E91" s="16" t="s">
        <v>18</v>
      </c>
      <c r="F91" s="17" t="s">
        <v>1645</v>
      </c>
    </row>
    <row r="92" ht="14.25" spans="2:6">
      <c r="B92" s="11" t="s">
        <v>1638</v>
      </c>
      <c r="C92" s="9" t="s">
        <v>16</v>
      </c>
      <c r="D92" s="15" t="s">
        <v>91</v>
      </c>
      <c r="E92" s="16" t="s">
        <v>18</v>
      </c>
      <c r="F92" s="17" t="s">
        <v>1639</v>
      </c>
    </row>
    <row r="93" ht="14.25" spans="2:6">
      <c r="B93" s="11" t="s">
        <v>1640</v>
      </c>
      <c r="C93" s="9" t="s">
        <v>16</v>
      </c>
      <c r="D93" s="15" t="s">
        <v>91</v>
      </c>
      <c r="E93" s="16" t="s">
        <v>18</v>
      </c>
      <c r="F93" s="17" t="s">
        <v>1641</v>
      </c>
    </row>
    <row r="94" ht="14.25" spans="2:6">
      <c r="B94" s="11" t="s">
        <v>1648</v>
      </c>
      <c r="C94" s="9" t="s">
        <v>16</v>
      </c>
      <c r="D94" s="15" t="s">
        <v>91</v>
      </c>
      <c r="E94" s="16" t="s">
        <v>18</v>
      </c>
      <c r="F94" s="17" t="s">
        <v>1649</v>
      </c>
    </row>
    <row r="95" ht="14.25" spans="2:6">
      <c r="B95" s="11" t="s">
        <v>1652</v>
      </c>
      <c r="C95" s="9" t="s">
        <v>16</v>
      </c>
      <c r="D95" s="15" t="s">
        <v>91</v>
      </c>
      <c r="E95" s="16" t="s">
        <v>18</v>
      </c>
      <c r="F95" s="65" t="s">
        <v>1653</v>
      </c>
    </row>
    <row r="96" ht="14.25" spans="2:6">
      <c r="B96" s="11" t="s">
        <v>2165</v>
      </c>
      <c r="C96" s="9" t="s">
        <v>16</v>
      </c>
      <c r="D96" s="15" t="s">
        <v>91</v>
      </c>
      <c r="E96" s="16" t="s">
        <v>18</v>
      </c>
      <c r="F96" s="17" t="s">
        <v>2166</v>
      </c>
    </row>
    <row r="97" ht="14.25" spans="2:6">
      <c r="B97" s="11" t="s">
        <v>2167</v>
      </c>
      <c r="C97" s="9" t="s">
        <v>16</v>
      </c>
      <c r="D97" s="15" t="s">
        <v>91</v>
      </c>
      <c r="E97" s="16" t="s">
        <v>18</v>
      </c>
      <c r="F97" s="17" t="s">
        <v>2168</v>
      </c>
    </row>
    <row r="98" ht="14.25" spans="2:6">
      <c r="B98" s="11" t="s">
        <v>1228</v>
      </c>
      <c r="C98" s="9" t="s">
        <v>16</v>
      </c>
      <c r="D98" s="15" t="s">
        <v>91</v>
      </c>
      <c r="E98" s="16" t="s">
        <v>18</v>
      </c>
      <c r="F98" s="17" t="s">
        <v>1557</v>
      </c>
    </row>
    <row r="99" ht="14.25" spans="2:6">
      <c r="B99" s="11" t="s">
        <v>2169</v>
      </c>
      <c r="C99" s="9" t="s">
        <v>16</v>
      </c>
      <c r="D99" s="15" t="s">
        <v>91</v>
      </c>
      <c r="E99" s="16" t="s">
        <v>18</v>
      </c>
      <c r="F99" s="17" t="s">
        <v>2170</v>
      </c>
    </row>
    <row r="100" ht="14.25" spans="2:6">
      <c r="B100" s="11" t="s">
        <v>1624</v>
      </c>
      <c r="C100" s="9" t="s">
        <v>16</v>
      </c>
      <c r="D100" s="15" t="s">
        <v>91</v>
      </c>
      <c r="E100" s="16" t="s">
        <v>18</v>
      </c>
      <c r="F100" s="65" t="s">
        <v>1625</v>
      </c>
    </row>
    <row r="101" ht="14.25" spans="2:6">
      <c r="B101" s="11" t="s">
        <v>1656</v>
      </c>
      <c r="C101" s="9" t="s">
        <v>16</v>
      </c>
      <c r="D101" s="15" t="s">
        <v>91</v>
      </c>
      <c r="E101" s="16" t="s">
        <v>18</v>
      </c>
      <c r="F101" s="17" t="s">
        <v>1657</v>
      </c>
    </row>
    <row r="102" ht="14.25" spans="2:6">
      <c r="B102" s="11" t="s">
        <v>1681</v>
      </c>
      <c r="C102" s="9" t="s">
        <v>16</v>
      </c>
      <c r="D102" s="15" t="s">
        <v>123</v>
      </c>
      <c r="E102" s="16" t="s">
        <v>18</v>
      </c>
      <c r="F102" s="17" t="s">
        <v>1682</v>
      </c>
    </row>
    <row r="103" ht="14.25" spans="2:6">
      <c r="B103" s="11" t="s">
        <v>1669</v>
      </c>
      <c r="C103" s="9" t="s">
        <v>16</v>
      </c>
      <c r="D103" s="15" t="s">
        <v>123</v>
      </c>
      <c r="E103" s="16" t="s">
        <v>18</v>
      </c>
      <c r="F103" s="17" t="s">
        <v>1670</v>
      </c>
    </row>
    <row r="104" ht="14.25" spans="2:6">
      <c r="B104" s="11" t="s">
        <v>1710</v>
      </c>
      <c r="C104" s="9" t="s">
        <v>16</v>
      </c>
      <c r="D104" s="15" t="s">
        <v>123</v>
      </c>
      <c r="E104" s="16" t="s">
        <v>18</v>
      </c>
      <c r="F104" s="17" t="s">
        <v>1711</v>
      </c>
    </row>
    <row r="105" ht="14.25" spans="2:6">
      <c r="B105" s="11" t="s">
        <v>2171</v>
      </c>
      <c r="C105" s="9" t="s">
        <v>16</v>
      </c>
      <c r="D105" s="15" t="s">
        <v>123</v>
      </c>
      <c r="E105" s="16" t="s">
        <v>18</v>
      </c>
      <c r="F105" s="17" t="s">
        <v>2172</v>
      </c>
    </row>
    <row r="106" ht="14.25" spans="2:6">
      <c r="B106" s="11" t="s">
        <v>2173</v>
      </c>
      <c r="C106" s="9" t="s">
        <v>16</v>
      </c>
      <c r="D106" s="15" t="s">
        <v>123</v>
      </c>
      <c r="E106" s="16" t="s">
        <v>18</v>
      </c>
      <c r="F106" s="17" t="s">
        <v>2174</v>
      </c>
    </row>
    <row r="107" ht="14.25" spans="2:6">
      <c r="B107" s="11" t="s">
        <v>2175</v>
      </c>
      <c r="C107" s="9" t="s">
        <v>16</v>
      </c>
      <c r="D107" s="15" t="s">
        <v>123</v>
      </c>
      <c r="E107" s="16" t="s">
        <v>18</v>
      </c>
      <c r="F107" s="17" t="s">
        <v>2176</v>
      </c>
    </row>
    <row r="108" ht="14.25" spans="2:6">
      <c r="B108" s="11" t="s">
        <v>1706</v>
      </c>
      <c r="C108" s="9" t="s">
        <v>16</v>
      </c>
      <c r="D108" s="15" t="s">
        <v>123</v>
      </c>
      <c r="E108" s="16" t="s">
        <v>18</v>
      </c>
      <c r="F108" s="17" t="s">
        <v>1707</v>
      </c>
    </row>
    <row r="109" ht="14.25" spans="2:6">
      <c r="B109" s="11" t="s">
        <v>2177</v>
      </c>
      <c r="C109" s="9" t="s">
        <v>16</v>
      </c>
      <c r="D109" s="15" t="s">
        <v>123</v>
      </c>
      <c r="E109" s="16" t="s">
        <v>18</v>
      </c>
      <c r="F109" s="17" t="s">
        <v>2178</v>
      </c>
    </row>
    <row r="110" ht="14.25" spans="2:6">
      <c r="B110" s="11" t="s">
        <v>1679</v>
      </c>
      <c r="C110" s="9" t="s">
        <v>16</v>
      </c>
      <c r="D110" s="15" t="s">
        <v>123</v>
      </c>
      <c r="E110" s="16" t="s">
        <v>18</v>
      </c>
      <c r="F110" s="17" t="s">
        <v>1680</v>
      </c>
    </row>
    <row r="111" ht="14.25" spans="2:6">
      <c r="B111" s="11" t="s">
        <v>1658</v>
      </c>
      <c r="C111" s="9" t="s">
        <v>16</v>
      </c>
      <c r="D111" s="15" t="s">
        <v>123</v>
      </c>
      <c r="E111" s="16" t="s">
        <v>18</v>
      </c>
      <c r="F111" s="17" t="s">
        <v>1659</v>
      </c>
    </row>
    <row r="112" ht="14.25" spans="2:6">
      <c r="B112" s="11" t="s">
        <v>2179</v>
      </c>
      <c r="C112" s="9" t="s">
        <v>16</v>
      </c>
      <c r="D112" s="15" t="s">
        <v>123</v>
      </c>
      <c r="E112" s="16" t="s">
        <v>18</v>
      </c>
      <c r="F112" s="17" t="s">
        <v>2180</v>
      </c>
    </row>
    <row r="113" ht="14.25" spans="2:6">
      <c r="B113" s="11" t="s">
        <v>1714</v>
      </c>
      <c r="C113" s="9" t="s">
        <v>16</v>
      </c>
      <c r="D113" s="15" t="s">
        <v>123</v>
      </c>
      <c r="E113" s="16" t="s">
        <v>18</v>
      </c>
      <c r="F113" s="17" t="s">
        <v>1715</v>
      </c>
    </row>
    <row r="114" ht="14.25" spans="2:6">
      <c r="B114" s="11" t="s">
        <v>1712</v>
      </c>
      <c r="C114" s="9" t="s">
        <v>16</v>
      </c>
      <c r="D114" s="15" t="s">
        <v>123</v>
      </c>
      <c r="E114" s="16" t="s">
        <v>18</v>
      </c>
      <c r="F114" s="17" t="s">
        <v>1713</v>
      </c>
    </row>
    <row r="115" ht="14.25" spans="2:6">
      <c r="B115" s="11" t="s">
        <v>1708</v>
      </c>
      <c r="C115" s="9" t="s">
        <v>16</v>
      </c>
      <c r="D115" s="15" t="s">
        <v>123</v>
      </c>
      <c r="E115" s="16" t="s">
        <v>18</v>
      </c>
      <c r="F115" s="17" t="s">
        <v>1709</v>
      </c>
    </row>
    <row r="116" ht="14.25" spans="2:6">
      <c r="B116" s="11" t="s">
        <v>2181</v>
      </c>
      <c r="C116" s="9" t="s">
        <v>16</v>
      </c>
      <c r="D116" s="15" t="s">
        <v>123</v>
      </c>
      <c r="E116" s="16" t="s">
        <v>18</v>
      </c>
      <c r="F116" s="17" t="s">
        <v>2182</v>
      </c>
    </row>
    <row r="117" ht="14.25" spans="2:6">
      <c r="B117" s="11" t="s">
        <v>1721</v>
      </c>
      <c r="C117" s="9" t="s">
        <v>16</v>
      </c>
      <c r="D117" s="15" t="s">
        <v>145</v>
      </c>
      <c r="E117" s="16" t="s">
        <v>18</v>
      </c>
      <c r="F117" s="17" t="s">
        <v>1722</v>
      </c>
    </row>
    <row r="118" ht="14.25" spans="2:6">
      <c r="B118" s="11" t="s">
        <v>2183</v>
      </c>
      <c r="C118" s="9" t="s">
        <v>16</v>
      </c>
      <c r="D118" s="15" t="s">
        <v>145</v>
      </c>
      <c r="E118" s="16" t="s">
        <v>18</v>
      </c>
      <c r="F118" s="17" t="s">
        <v>2184</v>
      </c>
    </row>
    <row r="119" ht="14.25" spans="2:6">
      <c r="B119" s="11" t="s">
        <v>1732</v>
      </c>
      <c r="C119" s="9" t="s">
        <v>16</v>
      </c>
      <c r="D119" s="15" t="s">
        <v>145</v>
      </c>
      <c r="E119" s="16" t="s">
        <v>18</v>
      </c>
      <c r="F119" s="17" t="s">
        <v>1733</v>
      </c>
    </row>
    <row r="120" ht="14.25" spans="2:6">
      <c r="B120" s="11" t="s">
        <v>1734</v>
      </c>
      <c r="C120" s="9" t="s">
        <v>16</v>
      </c>
      <c r="D120" s="15" t="s">
        <v>145</v>
      </c>
      <c r="E120" s="16" t="s">
        <v>18</v>
      </c>
      <c r="F120" s="17" t="s">
        <v>1735</v>
      </c>
    </row>
    <row r="121" ht="14.25" spans="2:6">
      <c r="B121" s="11" t="s">
        <v>1725</v>
      </c>
      <c r="C121" s="9" t="s">
        <v>16</v>
      </c>
      <c r="D121" s="15" t="s">
        <v>145</v>
      </c>
      <c r="E121" s="16" t="s">
        <v>18</v>
      </c>
      <c r="F121" s="17" t="s">
        <v>1726</v>
      </c>
    </row>
    <row r="122" ht="14.25" spans="2:6">
      <c r="B122" s="11" t="s">
        <v>1723</v>
      </c>
      <c r="C122" s="9" t="s">
        <v>16</v>
      </c>
      <c r="D122" s="15" t="s">
        <v>145</v>
      </c>
      <c r="E122" s="16" t="s">
        <v>18</v>
      </c>
      <c r="F122" s="17" t="s">
        <v>1724</v>
      </c>
    </row>
    <row r="123" ht="14.25" spans="2:6">
      <c r="B123" s="11" t="s">
        <v>1728</v>
      </c>
      <c r="C123" s="9" t="s">
        <v>16</v>
      </c>
      <c r="D123" s="15" t="s">
        <v>145</v>
      </c>
      <c r="E123" s="16" t="s">
        <v>18</v>
      </c>
      <c r="F123" s="17" t="s">
        <v>1729</v>
      </c>
    </row>
    <row r="124" ht="14.25" spans="2:6">
      <c r="B124" s="11" t="s">
        <v>1736</v>
      </c>
      <c r="C124" s="9" t="s">
        <v>16</v>
      </c>
      <c r="D124" s="15" t="s">
        <v>145</v>
      </c>
      <c r="E124" s="16" t="s">
        <v>18</v>
      </c>
      <c r="F124" s="17" t="s">
        <v>1737</v>
      </c>
    </row>
    <row r="125" ht="14.25" spans="2:6">
      <c r="B125" s="11" t="s">
        <v>1740</v>
      </c>
      <c r="C125" s="9" t="s">
        <v>16</v>
      </c>
      <c r="D125" s="15" t="s">
        <v>145</v>
      </c>
      <c r="E125" s="16" t="s">
        <v>18</v>
      </c>
      <c r="F125" s="17" t="s">
        <v>1741</v>
      </c>
    </row>
    <row r="126" ht="14.25" spans="2:6">
      <c r="B126" s="11" t="s">
        <v>2185</v>
      </c>
      <c r="C126" s="9" t="s">
        <v>16</v>
      </c>
      <c r="D126" s="15" t="s">
        <v>145</v>
      </c>
      <c r="E126" s="16" t="s">
        <v>18</v>
      </c>
      <c r="F126" s="17" t="s">
        <v>2186</v>
      </c>
    </row>
    <row r="127" ht="14.25" spans="2:6">
      <c r="B127" s="11" t="s">
        <v>1738</v>
      </c>
      <c r="C127" s="9" t="s">
        <v>16</v>
      </c>
      <c r="D127" s="15" t="s">
        <v>145</v>
      </c>
      <c r="E127" s="16" t="s">
        <v>18</v>
      </c>
      <c r="F127" s="17" t="s">
        <v>1739</v>
      </c>
    </row>
    <row r="128" ht="14.25" spans="2:6">
      <c r="B128" s="11" t="s">
        <v>2187</v>
      </c>
      <c r="C128" s="9" t="s">
        <v>16</v>
      </c>
      <c r="D128" s="15" t="s">
        <v>156</v>
      </c>
      <c r="E128" s="16" t="s">
        <v>18</v>
      </c>
      <c r="F128" s="17" t="s">
        <v>2188</v>
      </c>
    </row>
    <row r="129" ht="14.25" spans="2:6">
      <c r="B129" s="11" t="s">
        <v>1790</v>
      </c>
      <c r="C129" s="9" t="s">
        <v>16</v>
      </c>
      <c r="D129" s="15" t="s">
        <v>156</v>
      </c>
      <c r="E129" s="16" t="s">
        <v>18</v>
      </c>
      <c r="F129" s="17" t="s">
        <v>1791</v>
      </c>
    </row>
    <row r="130" ht="14.25" spans="2:6">
      <c r="B130" s="11" t="s">
        <v>1760</v>
      </c>
      <c r="C130" s="9" t="s">
        <v>16</v>
      </c>
      <c r="D130" s="11" t="s">
        <v>156</v>
      </c>
      <c r="E130" s="9" t="s">
        <v>18</v>
      </c>
      <c r="F130" s="10" t="s">
        <v>1761</v>
      </c>
    </row>
    <row r="131" ht="14.25" spans="2:6">
      <c r="B131" s="11" t="s">
        <v>2189</v>
      </c>
      <c r="C131" s="9" t="s">
        <v>16</v>
      </c>
      <c r="D131" s="11" t="s">
        <v>156</v>
      </c>
      <c r="E131" s="9" t="s">
        <v>18</v>
      </c>
      <c r="F131" s="10" t="s">
        <v>2190</v>
      </c>
    </row>
    <row r="132" ht="14.25" spans="2:6">
      <c r="B132" s="11" t="s">
        <v>1746</v>
      </c>
      <c r="C132" s="9" t="s">
        <v>16</v>
      </c>
      <c r="D132" s="11" t="s">
        <v>156</v>
      </c>
      <c r="E132" s="9" t="s">
        <v>18</v>
      </c>
      <c r="F132" s="10" t="s">
        <v>1747</v>
      </c>
    </row>
    <row r="133" ht="14.25" spans="2:6">
      <c r="B133" s="11" t="s">
        <v>1748</v>
      </c>
      <c r="C133" s="9" t="s">
        <v>16</v>
      </c>
      <c r="D133" s="11" t="s">
        <v>156</v>
      </c>
      <c r="E133" s="9" t="s">
        <v>18</v>
      </c>
      <c r="F133" s="10" t="s">
        <v>1749</v>
      </c>
    </row>
    <row r="134" ht="14.25" spans="2:6">
      <c r="B134" s="11" t="s">
        <v>2191</v>
      </c>
      <c r="C134" s="9" t="s">
        <v>16</v>
      </c>
      <c r="D134" s="11" t="s">
        <v>156</v>
      </c>
      <c r="E134" s="9" t="s">
        <v>18</v>
      </c>
      <c r="F134" s="10" t="s">
        <v>2192</v>
      </c>
    </row>
    <row r="135" ht="14.25" spans="2:6">
      <c r="B135" s="11" t="s">
        <v>2193</v>
      </c>
      <c r="C135" s="9" t="s">
        <v>16</v>
      </c>
      <c r="D135" s="11" t="s">
        <v>156</v>
      </c>
      <c r="E135" s="9" t="s">
        <v>18</v>
      </c>
      <c r="F135" s="10" t="s">
        <v>2194</v>
      </c>
    </row>
    <row r="136" ht="14.25" spans="2:6">
      <c r="B136" s="11" t="s">
        <v>2195</v>
      </c>
      <c r="C136" s="9" t="s">
        <v>16</v>
      </c>
      <c r="D136" s="11" t="s">
        <v>156</v>
      </c>
      <c r="E136" s="9" t="s">
        <v>18</v>
      </c>
      <c r="F136" s="10" t="s">
        <v>2196</v>
      </c>
    </row>
    <row r="137" ht="14.25" spans="2:6">
      <c r="B137" s="11" t="s">
        <v>1780</v>
      </c>
      <c r="C137" s="9" t="s">
        <v>16</v>
      </c>
      <c r="D137" s="11" t="s">
        <v>156</v>
      </c>
      <c r="E137" s="9" t="s">
        <v>18</v>
      </c>
      <c r="F137" s="10" t="s">
        <v>1781</v>
      </c>
    </row>
    <row r="138" ht="14.25" spans="2:6">
      <c r="B138" s="11" t="s">
        <v>1782</v>
      </c>
      <c r="C138" s="9" t="s">
        <v>16</v>
      </c>
      <c r="D138" s="11" t="s">
        <v>156</v>
      </c>
      <c r="E138" s="9" t="s">
        <v>18</v>
      </c>
      <c r="F138" s="10" t="s">
        <v>1783</v>
      </c>
    </row>
    <row r="139" ht="14.25" spans="2:6">
      <c r="B139" s="11" t="s">
        <v>2197</v>
      </c>
      <c r="C139" s="9" t="s">
        <v>16</v>
      </c>
      <c r="D139" s="11" t="s">
        <v>156</v>
      </c>
      <c r="E139" s="9" t="s">
        <v>18</v>
      </c>
      <c r="F139" s="64" t="s">
        <v>2198</v>
      </c>
    </row>
    <row r="140" ht="14.25" spans="2:6">
      <c r="B140" s="11" t="s">
        <v>2199</v>
      </c>
      <c r="C140" s="9" t="s">
        <v>16</v>
      </c>
      <c r="D140" s="11" t="s">
        <v>156</v>
      </c>
      <c r="E140" s="9" t="s">
        <v>18</v>
      </c>
      <c r="F140" s="64" t="s">
        <v>2200</v>
      </c>
    </row>
    <row r="141" ht="14.25" spans="2:6">
      <c r="B141" s="9" t="s">
        <v>2201</v>
      </c>
      <c r="C141" s="16" t="s">
        <v>16</v>
      </c>
      <c r="D141" s="9" t="s">
        <v>156</v>
      </c>
      <c r="E141" s="16" t="s">
        <v>18</v>
      </c>
      <c r="F141" s="9" t="s">
        <v>2202</v>
      </c>
    </row>
    <row r="142" ht="14.25" spans="2:6">
      <c r="B142" s="11" t="s">
        <v>1798</v>
      </c>
      <c r="C142" s="9" t="s">
        <v>16</v>
      </c>
      <c r="D142" s="11" t="s">
        <v>171</v>
      </c>
      <c r="E142" s="9" t="s">
        <v>18</v>
      </c>
      <c r="F142" s="10" t="s">
        <v>1799</v>
      </c>
    </row>
    <row r="143" ht="14.25" spans="2:6">
      <c r="B143" s="11" t="s">
        <v>1808</v>
      </c>
      <c r="C143" s="9" t="s">
        <v>16</v>
      </c>
      <c r="D143" s="11" t="s">
        <v>171</v>
      </c>
      <c r="E143" s="9" t="s">
        <v>18</v>
      </c>
      <c r="F143" s="10" t="s">
        <v>1809</v>
      </c>
    </row>
    <row r="144" ht="14.25" spans="2:6">
      <c r="B144" s="13" t="s">
        <v>1812</v>
      </c>
      <c r="C144" s="9" t="s">
        <v>16</v>
      </c>
      <c r="D144" s="11" t="s">
        <v>171</v>
      </c>
      <c r="E144" s="9" t="s">
        <v>18</v>
      </c>
      <c r="F144" s="15" t="s">
        <v>1813</v>
      </c>
    </row>
    <row r="145" ht="14.25" spans="2:6">
      <c r="B145" s="12" t="s">
        <v>1832</v>
      </c>
      <c r="C145" s="9" t="s">
        <v>16</v>
      </c>
      <c r="D145" s="12" t="s">
        <v>171</v>
      </c>
      <c r="E145" s="9" t="s">
        <v>18</v>
      </c>
      <c r="F145" s="19" t="s">
        <v>1833</v>
      </c>
    </row>
    <row r="146" ht="14.25" spans="2:6">
      <c r="B146" s="12" t="s">
        <v>1830</v>
      </c>
      <c r="C146" s="9" t="s">
        <v>16</v>
      </c>
      <c r="D146" s="12" t="s">
        <v>171</v>
      </c>
      <c r="E146" s="9" t="s">
        <v>18</v>
      </c>
      <c r="F146" s="10" t="s">
        <v>1831</v>
      </c>
    </row>
    <row r="147" ht="14.25" spans="2:6">
      <c r="B147" s="11" t="s">
        <v>2203</v>
      </c>
      <c r="C147" s="9" t="s">
        <v>16</v>
      </c>
      <c r="D147" s="11" t="s">
        <v>175</v>
      </c>
      <c r="E147" s="9" t="s">
        <v>18</v>
      </c>
      <c r="F147" s="10" t="s">
        <v>2204</v>
      </c>
    </row>
    <row r="148" ht="14.25" spans="2:6">
      <c r="B148" s="11" t="s">
        <v>1878</v>
      </c>
      <c r="C148" s="9" t="s">
        <v>16</v>
      </c>
      <c r="D148" s="11" t="s">
        <v>177</v>
      </c>
      <c r="E148" s="9" t="s">
        <v>18</v>
      </c>
      <c r="F148" s="10" t="s">
        <v>1879</v>
      </c>
    </row>
    <row r="149" ht="14.25" spans="2:6">
      <c r="B149" s="11" t="s">
        <v>1864</v>
      </c>
      <c r="C149" s="9" t="s">
        <v>16</v>
      </c>
      <c r="D149" s="11" t="s">
        <v>177</v>
      </c>
      <c r="E149" s="9" t="s">
        <v>18</v>
      </c>
      <c r="F149" s="10" t="s">
        <v>1865</v>
      </c>
    </row>
    <row r="150" ht="14.25" spans="2:6">
      <c r="B150" s="11" t="s">
        <v>2205</v>
      </c>
      <c r="C150" s="9" t="s">
        <v>16</v>
      </c>
      <c r="D150" s="11" t="s">
        <v>177</v>
      </c>
      <c r="E150" s="9" t="s">
        <v>18</v>
      </c>
      <c r="F150" s="10" t="s">
        <v>2206</v>
      </c>
    </row>
    <row r="151" ht="14.25" spans="2:6">
      <c r="B151" s="11" t="s">
        <v>2207</v>
      </c>
      <c r="C151" s="9" t="s">
        <v>16</v>
      </c>
      <c r="D151" s="11" t="s">
        <v>177</v>
      </c>
      <c r="E151" s="9" t="s">
        <v>18</v>
      </c>
      <c r="F151" s="10" t="s">
        <v>2208</v>
      </c>
    </row>
    <row r="152" ht="14.25" spans="2:6">
      <c r="B152" s="11" t="s">
        <v>1888</v>
      </c>
      <c r="C152" s="9" t="s">
        <v>16</v>
      </c>
      <c r="D152" s="11" t="s">
        <v>177</v>
      </c>
      <c r="E152" s="9" t="s">
        <v>18</v>
      </c>
      <c r="F152" s="10" t="s">
        <v>1889</v>
      </c>
    </row>
    <row r="153" ht="14.25" spans="2:6">
      <c r="B153" s="11" t="s">
        <v>1880</v>
      </c>
      <c r="C153" s="9" t="s">
        <v>16</v>
      </c>
      <c r="D153" s="11" t="s">
        <v>177</v>
      </c>
      <c r="E153" s="9" t="s">
        <v>18</v>
      </c>
      <c r="F153" s="10" t="s">
        <v>1881</v>
      </c>
    </row>
    <row r="154" ht="14.25" spans="2:6">
      <c r="B154" s="11" t="s">
        <v>1874</v>
      </c>
      <c r="C154" s="9" t="s">
        <v>16</v>
      </c>
      <c r="D154" s="11" t="s">
        <v>177</v>
      </c>
      <c r="E154" s="9" t="s">
        <v>18</v>
      </c>
      <c r="F154" s="10" t="s">
        <v>1875</v>
      </c>
    </row>
    <row r="155" ht="14.25" spans="2:6">
      <c r="B155" s="11" t="s">
        <v>1872</v>
      </c>
      <c r="C155" s="9" t="s">
        <v>16</v>
      </c>
      <c r="D155" s="11" t="s">
        <v>177</v>
      </c>
      <c r="E155" s="9" t="s">
        <v>18</v>
      </c>
      <c r="F155" s="10" t="s">
        <v>1873</v>
      </c>
    </row>
    <row r="156" ht="14.25" spans="2:6">
      <c r="B156" s="11" t="s">
        <v>1870</v>
      </c>
      <c r="C156" s="9" t="s">
        <v>16</v>
      </c>
      <c r="D156" s="11" t="s">
        <v>177</v>
      </c>
      <c r="E156" s="9" t="s">
        <v>18</v>
      </c>
      <c r="F156" s="10" t="s">
        <v>1871</v>
      </c>
    </row>
    <row r="157" ht="14.25" spans="2:6">
      <c r="B157" s="11" t="s">
        <v>1906</v>
      </c>
      <c r="C157" s="9" t="s">
        <v>16</v>
      </c>
      <c r="D157" s="11" t="s">
        <v>177</v>
      </c>
      <c r="E157" s="9" t="s">
        <v>18</v>
      </c>
      <c r="F157" s="10" t="s">
        <v>1907</v>
      </c>
    </row>
    <row r="158" ht="14.25" spans="2:6">
      <c r="B158" s="11" t="s">
        <v>2209</v>
      </c>
      <c r="C158" s="9" t="s">
        <v>16</v>
      </c>
      <c r="D158" s="11" t="s">
        <v>177</v>
      </c>
      <c r="E158" s="9" t="s">
        <v>18</v>
      </c>
      <c r="F158" s="10" t="s">
        <v>2210</v>
      </c>
    </row>
    <row r="159" ht="14.25" spans="2:6">
      <c r="B159" s="11" t="s">
        <v>1866</v>
      </c>
      <c r="C159" s="9" t="s">
        <v>16</v>
      </c>
      <c r="D159" s="11" t="s">
        <v>177</v>
      </c>
      <c r="E159" s="9" t="s">
        <v>18</v>
      </c>
      <c r="F159" s="10" t="s">
        <v>1867</v>
      </c>
    </row>
    <row r="160" ht="14.25" spans="2:6">
      <c r="B160" s="11" t="s">
        <v>2211</v>
      </c>
      <c r="C160" s="9" t="s">
        <v>16</v>
      </c>
      <c r="D160" s="11" t="s">
        <v>177</v>
      </c>
      <c r="E160" s="9" t="s">
        <v>18</v>
      </c>
      <c r="F160" s="10" t="s">
        <v>2212</v>
      </c>
    </row>
    <row r="161" ht="14.25" spans="2:6">
      <c r="B161" s="11" t="s">
        <v>1858</v>
      </c>
      <c r="C161" s="9" t="s">
        <v>16</v>
      </c>
      <c r="D161" s="11" t="s">
        <v>177</v>
      </c>
      <c r="E161" s="9" t="s">
        <v>18</v>
      </c>
      <c r="F161" s="10" t="s">
        <v>1859</v>
      </c>
    </row>
    <row r="162" ht="14.25" spans="2:6">
      <c r="B162" s="11" t="s">
        <v>1876</v>
      </c>
      <c r="C162" s="9" t="s">
        <v>16</v>
      </c>
      <c r="D162" s="11" t="s">
        <v>177</v>
      </c>
      <c r="E162" s="9" t="s">
        <v>18</v>
      </c>
      <c r="F162" s="10" t="s">
        <v>1877</v>
      </c>
    </row>
    <row r="163" ht="14.25" spans="2:6">
      <c r="B163" s="11" t="s">
        <v>1884</v>
      </c>
      <c r="C163" s="9" t="s">
        <v>16</v>
      </c>
      <c r="D163" s="11" t="s">
        <v>177</v>
      </c>
      <c r="E163" s="9" t="s">
        <v>18</v>
      </c>
      <c r="F163" s="10" t="s">
        <v>1885</v>
      </c>
    </row>
    <row r="164" ht="14.25" spans="2:6">
      <c r="B164" s="11" t="s">
        <v>1886</v>
      </c>
      <c r="C164" s="9" t="s">
        <v>16</v>
      </c>
      <c r="D164" s="11" t="s">
        <v>177</v>
      </c>
      <c r="E164" s="9" t="s">
        <v>18</v>
      </c>
      <c r="F164" s="10" t="s">
        <v>1887</v>
      </c>
    </row>
    <row r="165" ht="14.25" spans="2:6">
      <c r="B165" s="11" t="s">
        <v>1890</v>
      </c>
      <c r="C165" s="9" t="s">
        <v>16</v>
      </c>
      <c r="D165" s="11" t="s">
        <v>177</v>
      </c>
      <c r="E165" s="9" t="s">
        <v>18</v>
      </c>
      <c r="F165" s="10" t="s">
        <v>1891</v>
      </c>
    </row>
    <row r="166" ht="14.25" spans="2:6">
      <c r="B166" s="11" t="s">
        <v>2213</v>
      </c>
      <c r="C166" s="9" t="s">
        <v>16</v>
      </c>
      <c r="D166" s="11" t="s">
        <v>177</v>
      </c>
      <c r="E166" s="9" t="s">
        <v>18</v>
      </c>
      <c r="F166" s="10" t="s">
        <v>2214</v>
      </c>
    </row>
    <row r="167" ht="14.25" spans="2:6">
      <c r="B167" s="11" t="s">
        <v>2215</v>
      </c>
      <c r="C167" s="9" t="s">
        <v>16</v>
      </c>
      <c r="D167" s="11" t="s">
        <v>177</v>
      </c>
      <c r="E167" s="9" t="s">
        <v>18</v>
      </c>
      <c r="F167" s="10" t="s">
        <v>2216</v>
      </c>
    </row>
    <row r="168" ht="14.25" spans="2:6">
      <c r="B168" s="11" t="s">
        <v>2217</v>
      </c>
      <c r="C168" s="9" t="s">
        <v>16</v>
      </c>
      <c r="D168" s="11" t="s">
        <v>177</v>
      </c>
      <c r="E168" s="9" t="s">
        <v>18</v>
      </c>
      <c r="F168" s="10" t="s">
        <v>2218</v>
      </c>
    </row>
    <row r="169" ht="14.25" spans="2:6">
      <c r="B169" s="11" t="s">
        <v>1898</v>
      </c>
      <c r="C169" s="9" t="s">
        <v>16</v>
      </c>
      <c r="D169" s="11" t="s">
        <v>177</v>
      </c>
      <c r="E169" s="9" t="s">
        <v>18</v>
      </c>
      <c r="F169" s="10" t="s">
        <v>1899</v>
      </c>
    </row>
    <row r="170" ht="14.25" spans="2:6">
      <c r="B170" s="11" t="s">
        <v>1882</v>
      </c>
      <c r="C170" s="9" t="s">
        <v>16</v>
      </c>
      <c r="D170" s="11" t="s">
        <v>177</v>
      </c>
      <c r="E170" s="9" t="s">
        <v>18</v>
      </c>
      <c r="F170" s="10" t="s">
        <v>1883</v>
      </c>
    </row>
    <row r="171" ht="14.25" spans="2:6">
      <c r="B171" s="9" t="s">
        <v>1912</v>
      </c>
      <c r="C171" s="10" t="s">
        <v>16</v>
      </c>
      <c r="D171" s="16" t="s">
        <v>177</v>
      </c>
      <c r="E171" s="18" t="s">
        <v>18</v>
      </c>
      <c r="F171" s="66" t="s">
        <v>1913</v>
      </c>
    </row>
    <row r="172" ht="14.25" spans="2:6">
      <c r="B172" s="9" t="s">
        <v>1918</v>
      </c>
      <c r="C172" s="10" t="s">
        <v>16</v>
      </c>
      <c r="D172" s="16" t="s">
        <v>177</v>
      </c>
      <c r="E172" s="18" t="s">
        <v>18</v>
      </c>
      <c r="F172" s="66" t="s">
        <v>1919</v>
      </c>
    </row>
    <row r="173" ht="14.25" spans="2:6">
      <c r="B173" s="9" t="s">
        <v>2219</v>
      </c>
      <c r="C173" s="10" t="s">
        <v>16</v>
      </c>
      <c r="D173" s="16" t="s">
        <v>177</v>
      </c>
      <c r="E173" s="18" t="s">
        <v>18</v>
      </c>
      <c r="F173" s="9" t="s">
        <v>2220</v>
      </c>
    </row>
    <row r="174" ht="14.25" spans="2:6">
      <c r="B174" s="9" t="s">
        <v>1920</v>
      </c>
      <c r="C174" s="10" t="s">
        <v>16</v>
      </c>
      <c r="D174" s="16" t="s">
        <v>177</v>
      </c>
      <c r="E174" s="18" t="s">
        <v>18</v>
      </c>
      <c r="F174" s="9" t="s">
        <v>1921</v>
      </c>
    </row>
    <row r="175" ht="14.25" spans="2:6">
      <c r="B175" s="9" t="s">
        <v>1930</v>
      </c>
      <c r="C175" s="10" t="s">
        <v>16</v>
      </c>
      <c r="D175" s="16" t="s">
        <v>177</v>
      </c>
      <c r="E175" s="18" t="s">
        <v>18</v>
      </c>
      <c r="F175" s="9" t="s">
        <v>1931</v>
      </c>
    </row>
    <row r="176" ht="14.25" spans="2:6">
      <c r="B176" s="9" t="s">
        <v>1928</v>
      </c>
      <c r="C176" s="10" t="s">
        <v>16</v>
      </c>
      <c r="D176" s="16" t="s">
        <v>177</v>
      </c>
      <c r="E176" s="18" t="s">
        <v>18</v>
      </c>
      <c r="F176" s="9" t="s">
        <v>1929</v>
      </c>
    </row>
    <row r="177" ht="14.25" spans="2:6">
      <c r="B177" s="9" t="s">
        <v>2221</v>
      </c>
      <c r="C177" s="10" t="s">
        <v>16</v>
      </c>
      <c r="D177" s="16" t="s">
        <v>177</v>
      </c>
      <c r="E177" s="18" t="s">
        <v>18</v>
      </c>
      <c r="F177" s="9" t="s">
        <v>2222</v>
      </c>
    </row>
    <row r="178" ht="14.25" spans="2:6">
      <c r="B178" s="9" t="s">
        <v>1932</v>
      </c>
      <c r="C178" s="10" t="s">
        <v>16</v>
      </c>
      <c r="D178" s="16" t="s">
        <v>177</v>
      </c>
      <c r="E178" s="18" t="s">
        <v>18</v>
      </c>
      <c r="F178" s="9" t="s">
        <v>1933</v>
      </c>
    </row>
    <row r="179" ht="14.25" spans="2:6">
      <c r="B179" s="9" t="s">
        <v>1966</v>
      </c>
      <c r="C179" s="10" t="s">
        <v>16</v>
      </c>
      <c r="D179" s="16" t="s">
        <v>202</v>
      </c>
      <c r="E179" s="18" t="s">
        <v>18</v>
      </c>
      <c r="F179" s="9" t="s">
        <v>1967</v>
      </c>
    </row>
    <row r="180" ht="14.25" spans="2:6">
      <c r="B180" s="9" t="s">
        <v>1968</v>
      </c>
      <c r="C180" s="10" t="s">
        <v>16</v>
      </c>
      <c r="D180" s="16" t="s">
        <v>202</v>
      </c>
      <c r="E180" s="18" t="s">
        <v>18</v>
      </c>
      <c r="F180" s="9" t="s">
        <v>1969</v>
      </c>
    </row>
    <row r="181" ht="14.25" spans="2:6">
      <c r="B181" s="9" t="s">
        <v>1962</v>
      </c>
      <c r="C181" s="10" t="s">
        <v>16</v>
      </c>
      <c r="D181" s="16" t="s">
        <v>202</v>
      </c>
      <c r="E181" s="18" t="s">
        <v>18</v>
      </c>
      <c r="F181" s="9" t="s">
        <v>1963</v>
      </c>
    </row>
    <row r="182" ht="14.25" spans="2:6">
      <c r="B182" s="11" t="s">
        <v>1950</v>
      </c>
      <c r="C182" s="9" t="s">
        <v>16</v>
      </c>
      <c r="D182" s="11" t="s">
        <v>202</v>
      </c>
      <c r="E182" s="9" t="s">
        <v>18</v>
      </c>
      <c r="F182" s="10" t="s">
        <v>1951</v>
      </c>
    </row>
    <row r="183" ht="14.25" spans="2:6">
      <c r="B183" s="11" t="s">
        <v>1976</v>
      </c>
      <c r="C183" s="9" t="s">
        <v>16</v>
      </c>
      <c r="D183" s="11" t="s">
        <v>202</v>
      </c>
      <c r="E183" s="9" t="s">
        <v>18</v>
      </c>
      <c r="F183" s="10" t="s">
        <v>1977</v>
      </c>
    </row>
    <row r="184" ht="14.25" spans="2:6">
      <c r="B184" s="11" t="s">
        <v>1978</v>
      </c>
      <c r="C184" s="9" t="s">
        <v>16</v>
      </c>
      <c r="D184" s="11" t="s">
        <v>202</v>
      </c>
      <c r="E184" s="9" t="s">
        <v>18</v>
      </c>
      <c r="F184" s="10" t="s">
        <v>1979</v>
      </c>
    </row>
    <row r="185" ht="14.25" spans="2:6">
      <c r="B185" s="11" t="s">
        <v>1960</v>
      </c>
      <c r="C185" s="9" t="s">
        <v>16</v>
      </c>
      <c r="D185" s="11" t="s">
        <v>202</v>
      </c>
      <c r="E185" s="9" t="s">
        <v>18</v>
      </c>
      <c r="F185" s="10" t="s">
        <v>1961</v>
      </c>
    </row>
    <row r="186" ht="14.25" spans="2:6">
      <c r="B186" s="11" t="s">
        <v>1990</v>
      </c>
      <c r="C186" s="9" t="s">
        <v>16</v>
      </c>
      <c r="D186" s="11" t="s">
        <v>202</v>
      </c>
      <c r="E186" s="9" t="s">
        <v>18</v>
      </c>
      <c r="F186" s="10" t="s">
        <v>1991</v>
      </c>
    </row>
    <row r="187" ht="14.25" spans="2:6">
      <c r="B187" s="11" t="s">
        <v>1958</v>
      </c>
      <c r="C187" s="9" t="s">
        <v>16</v>
      </c>
      <c r="D187" s="11" t="s">
        <v>202</v>
      </c>
      <c r="E187" s="9" t="s">
        <v>18</v>
      </c>
      <c r="F187" s="10" t="s">
        <v>1959</v>
      </c>
    </row>
    <row r="188" ht="14.25" spans="2:6">
      <c r="B188" s="11" t="s">
        <v>1944</v>
      </c>
      <c r="C188" s="9" t="s">
        <v>16</v>
      </c>
      <c r="D188" s="11" t="s">
        <v>202</v>
      </c>
      <c r="E188" s="9" t="s">
        <v>18</v>
      </c>
      <c r="F188" s="10" t="s">
        <v>1945</v>
      </c>
    </row>
    <row r="189" ht="14.25" spans="2:6">
      <c r="B189" s="11" t="s">
        <v>1964</v>
      </c>
      <c r="C189" s="9" t="s">
        <v>16</v>
      </c>
      <c r="D189" s="11" t="s">
        <v>202</v>
      </c>
      <c r="E189" s="9" t="s">
        <v>18</v>
      </c>
      <c r="F189" s="10" t="s">
        <v>1965</v>
      </c>
    </row>
    <row r="190" ht="14.25" spans="2:6">
      <c r="B190" s="11" t="s">
        <v>1986</v>
      </c>
      <c r="C190" s="9" t="s">
        <v>16</v>
      </c>
      <c r="D190" s="11" t="s">
        <v>202</v>
      </c>
      <c r="E190" s="9" t="s">
        <v>18</v>
      </c>
      <c r="F190" s="10" t="s">
        <v>1987</v>
      </c>
    </row>
    <row r="191" ht="14.25" spans="2:6">
      <c r="B191" s="11" t="s">
        <v>1992</v>
      </c>
      <c r="C191" s="9" t="s">
        <v>16</v>
      </c>
      <c r="D191" s="11" t="s">
        <v>202</v>
      </c>
      <c r="E191" s="9" t="s">
        <v>18</v>
      </c>
      <c r="F191" s="10" t="s">
        <v>1993</v>
      </c>
    </row>
    <row r="192" ht="14.25" spans="2:6">
      <c r="B192" s="11" t="s">
        <v>2223</v>
      </c>
      <c r="C192" s="9" t="s">
        <v>16</v>
      </c>
      <c r="D192" s="13" t="s">
        <v>202</v>
      </c>
      <c r="E192" s="9" t="s">
        <v>18</v>
      </c>
      <c r="F192" s="20" t="s">
        <v>2224</v>
      </c>
    </row>
    <row r="193" ht="14.25" spans="2:6">
      <c r="B193" s="11" t="s">
        <v>2225</v>
      </c>
      <c r="C193" s="9" t="s">
        <v>16</v>
      </c>
      <c r="D193" s="13" t="s">
        <v>202</v>
      </c>
      <c r="E193" s="9" t="s">
        <v>18</v>
      </c>
      <c r="F193" s="10" t="s">
        <v>2226</v>
      </c>
    </row>
    <row r="194" ht="14.25" spans="2:6">
      <c r="B194" s="12" t="s">
        <v>2227</v>
      </c>
      <c r="C194" s="9" t="s">
        <v>16</v>
      </c>
      <c r="D194" s="21" t="s">
        <v>202</v>
      </c>
      <c r="E194" s="9" t="s">
        <v>18</v>
      </c>
      <c r="F194" s="10" t="s">
        <v>2228</v>
      </c>
    </row>
    <row r="195" ht="14.25" spans="2:6">
      <c r="B195" s="12" t="s">
        <v>2229</v>
      </c>
      <c r="C195" s="9" t="s">
        <v>16</v>
      </c>
      <c r="D195" s="21" t="s">
        <v>202</v>
      </c>
      <c r="E195" s="9" t="s">
        <v>18</v>
      </c>
      <c r="F195" s="10" t="s">
        <v>2230</v>
      </c>
    </row>
    <row r="196" ht="14.25" spans="2:6">
      <c r="B196" s="12" t="s">
        <v>1996</v>
      </c>
      <c r="C196" s="9" t="s">
        <v>16</v>
      </c>
      <c r="D196" s="21" t="s">
        <v>202</v>
      </c>
      <c r="E196" s="9" t="s">
        <v>18</v>
      </c>
      <c r="F196" s="64" t="s">
        <v>1997</v>
      </c>
    </row>
    <row r="197" ht="14.25" spans="2:6">
      <c r="B197" s="11" t="s">
        <v>2016</v>
      </c>
      <c r="C197" s="9" t="s">
        <v>16</v>
      </c>
      <c r="D197" s="11" t="s">
        <v>219</v>
      </c>
      <c r="E197" s="9" t="s">
        <v>18</v>
      </c>
      <c r="F197" s="10" t="s">
        <v>2017</v>
      </c>
    </row>
    <row r="198" ht="14.25" spans="2:6">
      <c r="B198" s="11" t="s">
        <v>2014</v>
      </c>
      <c r="C198" s="9" t="s">
        <v>16</v>
      </c>
      <c r="D198" s="11" t="s">
        <v>219</v>
      </c>
      <c r="E198" s="9" t="s">
        <v>18</v>
      </c>
      <c r="F198" s="10" t="s">
        <v>2015</v>
      </c>
    </row>
    <row r="199" ht="14.25" spans="2:6">
      <c r="B199" s="11" t="s">
        <v>2064</v>
      </c>
      <c r="C199" s="9" t="s">
        <v>16</v>
      </c>
      <c r="D199" s="11" t="s">
        <v>219</v>
      </c>
      <c r="E199" s="9" t="s">
        <v>18</v>
      </c>
      <c r="F199" s="10" t="s">
        <v>2065</v>
      </c>
    </row>
    <row r="200" ht="14.25" spans="2:6">
      <c r="B200" s="11" t="s">
        <v>2054</v>
      </c>
      <c r="C200" s="9" t="s">
        <v>16</v>
      </c>
      <c r="D200" s="11" t="s">
        <v>219</v>
      </c>
      <c r="E200" s="9" t="s">
        <v>18</v>
      </c>
      <c r="F200" s="10" t="s">
        <v>2055</v>
      </c>
    </row>
    <row r="201" ht="14.25" spans="2:6">
      <c r="B201" s="11" t="s">
        <v>2066</v>
      </c>
      <c r="C201" s="9" t="s">
        <v>16</v>
      </c>
      <c r="D201" s="11" t="s">
        <v>219</v>
      </c>
      <c r="E201" s="9" t="s">
        <v>18</v>
      </c>
      <c r="F201" s="10" t="s">
        <v>2067</v>
      </c>
    </row>
    <row r="202" ht="14.25" spans="2:6">
      <c r="B202" s="11" t="s">
        <v>2052</v>
      </c>
      <c r="C202" s="9" t="s">
        <v>16</v>
      </c>
      <c r="D202" s="11" t="s">
        <v>219</v>
      </c>
      <c r="E202" s="9" t="s">
        <v>18</v>
      </c>
      <c r="F202" s="10" t="s">
        <v>2053</v>
      </c>
    </row>
    <row r="203" ht="14.25" spans="2:6">
      <c r="B203" s="11" t="s">
        <v>2020</v>
      </c>
      <c r="C203" s="9" t="s">
        <v>16</v>
      </c>
      <c r="D203" s="11" t="s">
        <v>219</v>
      </c>
      <c r="E203" s="9" t="s">
        <v>18</v>
      </c>
      <c r="F203" s="10" t="s">
        <v>2021</v>
      </c>
    </row>
    <row r="204" ht="14.25" spans="2:6">
      <c r="B204" s="11" t="s">
        <v>2062</v>
      </c>
      <c r="C204" s="9" t="s">
        <v>16</v>
      </c>
      <c r="D204" s="11" t="s">
        <v>219</v>
      </c>
      <c r="E204" s="9" t="s">
        <v>18</v>
      </c>
      <c r="F204" s="10" t="s">
        <v>2063</v>
      </c>
    </row>
    <row r="205" ht="14.25" spans="2:6">
      <c r="B205" s="11" t="s">
        <v>2231</v>
      </c>
      <c r="C205" s="9" t="s">
        <v>16</v>
      </c>
      <c r="D205" s="11" t="s">
        <v>219</v>
      </c>
      <c r="E205" s="9" t="s">
        <v>18</v>
      </c>
      <c r="F205" s="10" t="s">
        <v>2232</v>
      </c>
    </row>
    <row r="206" ht="14.25" spans="2:6">
      <c r="B206" s="11" t="s">
        <v>2030</v>
      </c>
      <c r="C206" s="9" t="s">
        <v>16</v>
      </c>
      <c r="D206" s="11" t="s">
        <v>219</v>
      </c>
      <c r="E206" s="9" t="s">
        <v>18</v>
      </c>
      <c r="F206" s="10" t="s">
        <v>2031</v>
      </c>
    </row>
    <row r="207" ht="14.25" spans="2:6">
      <c r="B207" s="11" t="s">
        <v>2056</v>
      </c>
      <c r="C207" s="9" t="s">
        <v>16</v>
      </c>
      <c r="D207" s="11" t="s">
        <v>219</v>
      </c>
      <c r="E207" s="9" t="s">
        <v>18</v>
      </c>
      <c r="F207" s="10" t="s">
        <v>2057</v>
      </c>
    </row>
    <row r="208" ht="14.25" spans="2:6">
      <c r="B208" s="11" t="s">
        <v>2038</v>
      </c>
      <c r="C208" s="9" t="s">
        <v>16</v>
      </c>
      <c r="D208" s="11" t="s">
        <v>219</v>
      </c>
      <c r="E208" s="9" t="s">
        <v>18</v>
      </c>
      <c r="F208" s="10" t="s">
        <v>2039</v>
      </c>
    </row>
    <row r="209" ht="14.25" spans="2:6">
      <c r="B209" s="11" t="s">
        <v>2044</v>
      </c>
      <c r="C209" s="9" t="s">
        <v>16</v>
      </c>
      <c r="D209" s="11" t="s">
        <v>219</v>
      </c>
      <c r="E209" s="9" t="s">
        <v>18</v>
      </c>
      <c r="F209" s="10" t="s">
        <v>2045</v>
      </c>
    </row>
    <row r="210" ht="14.25" spans="2:6">
      <c r="B210" s="11" t="s">
        <v>2233</v>
      </c>
      <c r="C210" s="9" t="s">
        <v>16</v>
      </c>
      <c r="D210" s="11" t="s">
        <v>219</v>
      </c>
      <c r="E210" s="9" t="s">
        <v>18</v>
      </c>
      <c r="F210" s="10" t="s">
        <v>2234</v>
      </c>
    </row>
    <row r="211" ht="14.25" spans="2:6">
      <c r="B211" s="11" t="s">
        <v>2235</v>
      </c>
      <c r="C211" s="9" t="s">
        <v>16</v>
      </c>
      <c r="D211" s="11" t="s">
        <v>219</v>
      </c>
      <c r="E211" s="9" t="s">
        <v>18</v>
      </c>
      <c r="F211" s="64" t="s">
        <v>2236</v>
      </c>
    </row>
    <row r="212" ht="14.25" spans="2:6">
      <c r="B212" s="11" t="s">
        <v>2237</v>
      </c>
      <c r="C212" s="9" t="s">
        <v>16</v>
      </c>
      <c r="D212" s="11" t="s">
        <v>219</v>
      </c>
      <c r="E212" s="9" t="s">
        <v>18</v>
      </c>
      <c r="F212" s="10" t="s">
        <v>2238</v>
      </c>
    </row>
    <row r="213" ht="14.25" spans="2:6">
      <c r="B213" s="11" t="s">
        <v>2239</v>
      </c>
      <c r="C213" s="9" t="s">
        <v>16</v>
      </c>
      <c r="D213" s="11" t="s">
        <v>219</v>
      </c>
      <c r="E213" s="9" t="s">
        <v>18</v>
      </c>
      <c r="F213" s="10" t="s">
        <v>2240</v>
      </c>
    </row>
    <row r="214" ht="14.25" spans="2:6">
      <c r="B214" s="11" t="s">
        <v>2241</v>
      </c>
      <c r="C214" s="9" t="s">
        <v>16</v>
      </c>
      <c r="D214" s="11" t="s">
        <v>219</v>
      </c>
      <c r="E214" s="9" t="s">
        <v>18</v>
      </c>
      <c r="F214" s="10" t="s">
        <v>2242</v>
      </c>
    </row>
    <row r="215" ht="14.25" spans="2:6">
      <c r="B215" s="11" t="s">
        <v>2028</v>
      </c>
      <c r="C215" s="9" t="s">
        <v>16</v>
      </c>
      <c r="D215" s="11" t="s">
        <v>219</v>
      </c>
      <c r="E215" s="9" t="s">
        <v>18</v>
      </c>
      <c r="F215" s="10" t="s">
        <v>2029</v>
      </c>
    </row>
    <row r="216" ht="14.25" spans="2:6">
      <c r="B216" s="22" t="s">
        <v>2008</v>
      </c>
      <c r="C216" s="9" t="s">
        <v>16</v>
      </c>
      <c r="D216" s="22" t="s">
        <v>219</v>
      </c>
      <c r="E216" s="16" t="s">
        <v>18</v>
      </c>
      <c r="F216" s="67" t="s">
        <v>2009</v>
      </c>
    </row>
    <row r="217" ht="14.25" spans="2:6">
      <c r="B217" s="11" t="s">
        <v>2101</v>
      </c>
      <c r="C217" s="9" t="s">
        <v>16</v>
      </c>
      <c r="D217" s="11" t="s">
        <v>238</v>
      </c>
      <c r="E217" s="9" t="s">
        <v>18</v>
      </c>
      <c r="F217" s="10" t="s">
        <v>2102</v>
      </c>
    </row>
    <row r="218" ht="14.25" spans="2:6">
      <c r="B218" s="11" t="s">
        <v>2103</v>
      </c>
      <c r="C218" s="9" t="s">
        <v>16</v>
      </c>
      <c r="D218" s="11" t="s">
        <v>238</v>
      </c>
      <c r="E218" s="9" t="s">
        <v>18</v>
      </c>
      <c r="F218" s="10" t="s">
        <v>2104</v>
      </c>
    </row>
    <row r="219" ht="14.25" spans="2:6">
      <c r="B219" s="11" t="s">
        <v>1856</v>
      </c>
      <c r="C219" s="9" t="s">
        <v>16</v>
      </c>
      <c r="D219" s="11" t="s">
        <v>238</v>
      </c>
      <c r="E219" s="9" t="s">
        <v>18</v>
      </c>
      <c r="F219" s="10" t="s">
        <v>1857</v>
      </c>
    </row>
    <row r="220" ht="14.25" spans="2:6">
      <c r="B220" s="11" t="s">
        <v>1634</v>
      </c>
      <c r="C220" s="9" t="s">
        <v>16</v>
      </c>
      <c r="D220" s="11" t="s">
        <v>238</v>
      </c>
      <c r="E220" s="9" t="s">
        <v>18</v>
      </c>
      <c r="F220" s="10" t="s">
        <v>2109</v>
      </c>
    </row>
    <row r="221" ht="14.25" spans="2:6">
      <c r="B221" s="11" t="s">
        <v>2243</v>
      </c>
      <c r="C221" s="9" t="s">
        <v>16</v>
      </c>
      <c r="D221" s="11" t="s">
        <v>238</v>
      </c>
      <c r="E221" s="9" t="s">
        <v>18</v>
      </c>
      <c r="F221" s="10" t="s">
        <v>2244</v>
      </c>
    </row>
    <row r="222" ht="14.25" spans="2:6">
      <c r="B222" s="11" t="s">
        <v>2114</v>
      </c>
      <c r="C222" s="9" t="s">
        <v>16</v>
      </c>
      <c r="D222" s="11" t="s">
        <v>238</v>
      </c>
      <c r="E222" s="9" t="s">
        <v>18</v>
      </c>
      <c r="F222" s="10" t="s">
        <v>2115</v>
      </c>
    </row>
    <row r="223" ht="14.25" spans="2:6">
      <c r="B223" s="11" t="s">
        <v>2245</v>
      </c>
      <c r="C223" s="9" t="s">
        <v>16</v>
      </c>
      <c r="D223" s="11" t="s">
        <v>238</v>
      </c>
      <c r="E223" s="9" t="s">
        <v>18</v>
      </c>
      <c r="F223" s="10" t="s">
        <v>2246</v>
      </c>
    </row>
    <row r="224" ht="14.25" spans="2:6">
      <c r="B224" s="11" t="s">
        <v>2107</v>
      </c>
      <c r="C224" s="9" t="s">
        <v>16</v>
      </c>
      <c r="D224" s="11" t="s">
        <v>238</v>
      </c>
      <c r="E224" s="9" t="s">
        <v>18</v>
      </c>
      <c r="F224" s="10" t="s">
        <v>2108</v>
      </c>
    </row>
    <row r="225" ht="14.25" spans="2:6">
      <c r="B225" s="11" t="s">
        <v>2110</v>
      </c>
      <c r="C225" s="9" t="s">
        <v>16</v>
      </c>
      <c r="D225" s="11" t="s">
        <v>238</v>
      </c>
      <c r="E225" s="9" t="s">
        <v>18</v>
      </c>
      <c r="F225" s="10" t="s">
        <v>2111</v>
      </c>
    </row>
    <row r="226" ht="14.25" spans="2:6">
      <c r="B226" s="11" t="s">
        <v>2105</v>
      </c>
      <c r="C226" s="9" t="s">
        <v>16</v>
      </c>
      <c r="D226" s="11" t="s">
        <v>238</v>
      </c>
      <c r="E226" s="9" t="s">
        <v>18</v>
      </c>
      <c r="F226" s="10" t="s">
        <v>2106</v>
      </c>
    </row>
    <row r="227" ht="14.25" spans="2:6">
      <c r="B227" s="11" t="s">
        <v>2247</v>
      </c>
      <c r="C227" s="9" t="s">
        <v>16</v>
      </c>
      <c r="D227" s="11" t="s">
        <v>238</v>
      </c>
      <c r="E227" s="9" t="s">
        <v>18</v>
      </c>
      <c r="F227" s="10" t="s">
        <v>2248</v>
      </c>
    </row>
    <row r="228" ht="14.25" spans="2:6">
      <c r="B228" s="11" t="s">
        <v>2249</v>
      </c>
      <c r="C228" s="9" t="s">
        <v>16</v>
      </c>
      <c r="D228" s="11" t="s">
        <v>238</v>
      </c>
      <c r="E228" s="9" t="s">
        <v>18</v>
      </c>
      <c r="F228" s="10" t="s">
        <v>2250</v>
      </c>
    </row>
    <row r="229" spans="2:2">
      <c r="B229" s="23"/>
    </row>
    <row r="230" spans="2:2">
      <c r="B230" s="23"/>
    </row>
  </sheetData>
  <conditionalFormatting sqref="B11">
    <cfRule type="duplicateValues" dxfId="4" priority="49"/>
    <cfRule type="duplicateValues" dxfId="0" priority="48"/>
    <cfRule type="duplicateValues" dxfId="5" priority="47"/>
    <cfRule type="duplicateValues" dxfId="4" priority="46"/>
    <cfRule type="duplicateValues" dxfId="2" priority="45"/>
    <cfRule type="duplicateValues" dxfId="3" priority="44"/>
    <cfRule type="duplicateValues" dxfId="2" priority="43"/>
    <cfRule type="duplicateValues" dxfId="3" priority="42"/>
    <cfRule type="duplicateValues" dxfId="2" priority="41"/>
    <cfRule type="duplicateValues" dxfId="3" priority="40"/>
    <cfRule type="duplicateValues" dxfId="2" priority="39"/>
  </conditionalFormatting>
  <conditionalFormatting sqref="B12">
    <cfRule type="duplicateValues" dxfId="4" priority="60"/>
    <cfRule type="duplicateValues" dxfId="0" priority="59"/>
    <cfRule type="duplicateValues" dxfId="5" priority="58"/>
    <cfRule type="duplicateValues" dxfId="4" priority="57"/>
    <cfRule type="duplicateValues" dxfId="2" priority="56"/>
    <cfRule type="duplicateValues" dxfId="3" priority="55"/>
    <cfRule type="duplicateValues" dxfId="2" priority="54"/>
    <cfRule type="duplicateValues" dxfId="3" priority="53"/>
    <cfRule type="duplicateValues" dxfId="2" priority="52"/>
    <cfRule type="duplicateValues" dxfId="3" priority="51"/>
  </conditionalFormatting>
  <conditionalFormatting sqref="B41">
    <cfRule type="duplicateValues" dxfId="3" priority="13"/>
    <cfRule type="duplicateValues" dxfId="2" priority="12"/>
  </conditionalFormatting>
  <conditionalFormatting sqref="B42">
    <cfRule type="duplicateValues" dxfId="3" priority="3"/>
    <cfRule type="duplicateValues" dxfId="2" priority="2"/>
    <cfRule type="duplicateValues" dxfId="6" priority="1"/>
  </conditionalFormatting>
  <conditionalFormatting sqref="B60">
    <cfRule type="duplicateValues" dxfId="3" priority="15"/>
    <cfRule type="duplicateValues" dxfId="2" priority="14"/>
  </conditionalFormatting>
  <conditionalFormatting sqref="B101">
    <cfRule type="duplicateValues" dxfId="2" priority="11"/>
  </conditionalFormatting>
  <conditionalFormatting sqref="B140">
    <cfRule type="duplicateValues" dxfId="0" priority="79"/>
    <cfRule type="duplicateValues" dxfId="1" priority="78"/>
    <cfRule type="duplicateValues" dxfId="0" priority="77"/>
    <cfRule type="duplicateValues" dxfId="2" priority="76"/>
    <cfRule type="duplicateValues" dxfId="3" priority="75"/>
    <cfRule type="duplicateValues" dxfId="2" priority="74"/>
    <cfRule type="duplicateValues" dxfId="3" priority="73"/>
    <cfRule type="duplicateValues" dxfId="2" priority="72"/>
    <cfRule type="duplicateValues" dxfId="3" priority="71"/>
  </conditionalFormatting>
  <conditionalFormatting sqref="B141">
    <cfRule type="duplicateValues" dxfId="3" priority="9"/>
    <cfRule type="duplicateValues" dxfId="2" priority="8"/>
    <cfRule type="duplicateValues" dxfId="6" priority="7"/>
  </conditionalFormatting>
  <conditionalFormatting sqref="B143">
    <cfRule type="duplicateValues" dxfId="0" priority="109"/>
  </conditionalFormatting>
  <conditionalFormatting sqref="B144">
    <cfRule type="duplicateValues" dxfId="0" priority="102" stopIfTrue="1"/>
    <cfRule type="duplicateValues" dxfId="0" priority="101"/>
    <cfRule type="duplicateValues" dxfId="5" priority="100"/>
    <cfRule type="duplicateValues" dxfId="0" priority="99"/>
    <cfRule type="duplicateValues" dxfId="1" priority="98"/>
    <cfRule type="duplicateValues" dxfId="0" priority="97"/>
  </conditionalFormatting>
  <conditionalFormatting sqref="B145">
    <cfRule type="duplicateValues" dxfId="0" priority="38" stopIfTrue="1"/>
    <cfRule type="duplicateValues" dxfId="0" priority="37"/>
    <cfRule type="duplicateValues" dxfId="5" priority="36"/>
    <cfRule type="duplicateValues" dxfId="0" priority="35"/>
    <cfRule type="duplicateValues" dxfId="1" priority="34"/>
    <cfRule type="duplicateValues" dxfId="0" priority="33"/>
    <cfRule type="duplicateValues" dxfId="2" priority="32"/>
    <cfRule type="duplicateValues" dxfId="3" priority="31"/>
    <cfRule type="duplicateValues" dxfId="6" priority="30"/>
    <cfRule type="duplicateValues" dxfId="3" priority="29"/>
    <cfRule type="duplicateValues" dxfId="2" priority="28"/>
  </conditionalFormatting>
  <conditionalFormatting sqref="B146">
    <cfRule type="duplicateValues" dxfId="0" priority="27" stopIfTrue="1"/>
    <cfRule type="duplicateValues" dxfId="0" priority="26"/>
    <cfRule type="duplicateValues" dxfId="5" priority="25"/>
    <cfRule type="duplicateValues" dxfId="0" priority="24"/>
    <cfRule type="duplicateValues" dxfId="1" priority="23"/>
    <cfRule type="duplicateValues" dxfId="0" priority="22"/>
    <cfRule type="duplicateValues" dxfId="2" priority="21"/>
    <cfRule type="duplicateValues" dxfId="3" priority="20"/>
    <cfRule type="duplicateValues" dxfId="6" priority="19"/>
    <cfRule type="duplicateValues" dxfId="3" priority="18"/>
    <cfRule type="duplicateValues" dxfId="2" priority="17"/>
  </conditionalFormatting>
  <conditionalFormatting sqref="B178">
    <cfRule type="duplicateValues" dxfId="2" priority="6"/>
    <cfRule type="duplicateValues" dxfId="2" priority="5"/>
  </conditionalFormatting>
  <conditionalFormatting sqref="B9:B10">
    <cfRule type="duplicateValues" dxfId="4" priority="106"/>
    <cfRule type="duplicateValues" dxfId="0" priority="105"/>
    <cfRule type="duplicateValues" dxfId="5" priority="104"/>
    <cfRule type="duplicateValues" dxfId="4" priority="103"/>
  </conditionalFormatting>
  <conditionalFormatting sqref="B138:B139">
    <cfRule type="duplicateValues" dxfId="0" priority="110"/>
  </conditionalFormatting>
  <conditionalFormatting sqref="B194:B196">
    <cfRule type="duplicateValues" dxfId="4" priority="70"/>
    <cfRule type="duplicateValues" dxfId="0" priority="69"/>
    <cfRule type="duplicateValues" dxfId="5" priority="68"/>
    <cfRule type="duplicateValues" dxfId="0" priority="67"/>
    <cfRule type="duplicateValues" dxfId="1" priority="66"/>
    <cfRule type="duplicateValues" dxfId="0" priority="65"/>
    <cfRule type="duplicateValues" dxfId="2" priority="64"/>
    <cfRule type="duplicateValues" dxfId="3" priority="63"/>
    <cfRule type="duplicateValues" dxfId="6" priority="62"/>
    <cfRule type="duplicateValues" dxfId="3" priority="61"/>
  </conditionalFormatting>
  <conditionalFormatting sqref="B214:B215">
    <cfRule type="duplicateValues" dxfId="0" priority="89"/>
    <cfRule type="duplicateValues" dxfId="1" priority="88"/>
    <cfRule type="duplicateValues" dxfId="0" priority="87"/>
    <cfRule type="duplicateValues" dxfId="2" priority="86"/>
    <cfRule type="duplicateValues" dxfId="3" priority="85"/>
    <cfRule type="duplicateValues" dxfId="2" priority="84"/>
    <cfRule type="duplicateValues" dxfId="3" priority="83"/>
    <cfRule type="duplicateValues" dxfId="2" priority="82"/>
  </conditionalFormatting>
  <conditionalFormatting sqref="B1:B10 B12:B34 B130:B140 B182:B215 B142:B144 B217:B228 B147:B170 B231:B1048576">
    <cfRule type="duplicateValues" dxfId="2" priority="50"/>
  </conditionalFormatting>
  <conditionalFormatting sqref="B1:B40 B61:B100 B43:B59 B102:B140 B179:B1048576 B142:B177">
    <cfRule type="duplicateValues" dxfId="2" priority="16"/>
  </conditionalFormatting>
  <conditionalFormatting sqref="B1:B41 B43:B140 B179:B1048576 B142:B177">
    <cfRule type="duplicateValues" dxfId="2" priority="10"/>
  </conditionalFormatting>
  <conditionalFormatting sqref="B1:B41 B43:B1048576">
    <cfRule type="duplicateValues" dxfId="3" priority="4"/>
  </conditionalFormatting>
  <conditionalFormatting sqref="B5:B8 B13:B34 B130:B137 B147:B170 B217:B228 B197:B213 B182:B193 B142">
    <cfRule type="duplicateValues" dxfId="0" priority="111"/>
  </conditionalFormatting>
  <conditionalFormatting sqref="B5:B8 B13:B34 B130:B139 B147:B170 B182:B193 B217:B228 B197:B213 B142:B143">
    <cfRule type="duplicateValues" dxfId="1" priority="108"/>
    <cfRule type="duplicateValues" dxfId="0" priority="107"/>
  </conditionalFormatting>
  <conditionalFormatting sqref="B5:B10 B13:B34 B130:B139 B142:B144 B217:B228 B182:B193 B197:B213 B147:B170">
    <cfRule type="duplicateValues" dxfId="2" priority="96"/>
  </conditionalFormatting>
  <conditionalFormatting sqref="B5:B10 B13:B34 B130:B139 B142:B144 B182:B193 B217:B228 B197:B213 B147:B170">
    <cfRule type="duplicateValues" dxfId="3" priority="95"/>
    <cfRule type="duplicateValues" dxfId="3" priority="92"/>
    <cfRule type="duplicateValues" dxfId="2" priority="91"/>
  </conditionalFormatting>
  <conditionalFormatting sqref="B5:B10 B13:B34 B130:B139 B147:B170 B182:B193 B217:B228 B197:B213 B142:B144">
    <cfRule type="duplicateValues" dxfId="2" priority="94"/>
    <cfRule type="duplicateValues" dxfId="3" priority="93"/>
  </conditionalFormatting>
  <conditionalFormatting sqref="B5:B10 B13:B34 B130:B139 B147:B170 B217:B228 B197:B213 B182:B193 B142:B144">
    <cfRule type="duplicateValues" dxfId="2" priority="90"/>
  </conditionalFormatting>
  <conditionalFormatting sqref="B5:B10 B13:B34 B130:B139 B142:B144 B197:B215 B182:B193 B217:B228 B147:B170">
    <cfRule type="duplicateValues" dxfId="3" priority="81"/>
    <cfRule type="duplicateValues" dxfId="3" priority="80"/>
  </conditionalFormatting>
  <dataValidations count="1">
    <dataValidation type="list" allowBlank="1" showInputMessage="1" sqref="E4:E228">
      <formula1>CARDTYPE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护理补贴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2025-05-15T07:51:38Z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CE30FEF2CAD445F3AC10A54083E52FCE</vt:lpwstr>
  </property>
</Properties>
</file>