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<sst xmlns="http://schemas.openxmlformats.org/spreadsheetml/2006/main" count="43" uniqueCount="27">
  <si>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</si>
  <si>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2024年4月盖德镇城乡低保等资金发放汇总表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</si>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</sst>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3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V8" sqref="V8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16</v>
      </c>
      <c r="C5" s="8">
        <v>26</v>
      </c>
      <c r="D5" s="8">
        <v>16302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1700</v>
      </c>
      <c r="T5" s="8">
        <f>S5+P5+M5+J5+G5+D5</f>
        <v>19243</v>
      </c>
    </row>
    <row r="6" s="1" customFormat="1" ht="22.5" customHeight="1" spans="1:20">
      <c r="A6" s="8" t="s">
        <v>14</v>
      </c>
      <c r="B6" s="8">
        <v>11</v>
      </c>
      <c r="C6" s="8">
        <v>12</v>
      </c>
      <c r="D6" s="8">
        <v>7780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19" si="0">S6+P6+M6+J6+G6+D6</f>
        <v>9021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8</v>
      </c>
      <c r="L7" s="8">
        <v>8</v>
      </c>
      <c r="M7" s="8">
        <v>13340</v>
      </c>
      <c r="N7" s="8">
        <v>0</v>
      </c>
      <c r="O7" s="8">
        <v>0</v>
      </c>
      <c r="P7" s="8">
        <v>0</v>
      </c>
      <c r="Q7" s="8">
        <v>3</v>
      </c>
      <c r="R7" s="8">
        <v>4</v>
      </c>
      <c r="S7" s="8">
        <v>6800</v>
      </c>
      <c r="T7" s="8">
        <f t="shared" si="0"/>
        <v>38800</v>
      </c>
    </row>
    <row r="8" s="1" customFormat="1" ht="22.5" customHeight="1" spans="1:20">
      <c r="A8" s="8" t="s">
        <v>16</v>
      </c>
      <c r="B8" s="8">
        <v>9</v>
      </c>
      <c r="C8" s="8">
        <v>22</v>
      </c>
      <c r="D8" s="8">
        <v>10965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5584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16549</v>
      </c>
    </row>
    <row r="9" s="1" customFormat="1" ht="22.5" customHeight="1" spans="1:20">
      <c r="A9" s="8" t="s">
        <v>17</v>
      </c>
      <c r="B9" s="8">
        <v>18</v>
      </c>
      <c r="C9" s="8">
        <v>29</v>
      </c>
      <c r="D9" s="8">
        <v>20145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24068</v>
      </c>
    </row>
    <row r="10" s="1" customFormat="1" ht="22.5" customHeight="1" spans="1:20">
      <c r="A10" s="8" t="s">
        <v>18</v>
      </c>
      <c r="B10" s="8">
        <v>19</v>
      </c>
      <c r="C10" s="8">
        <v>34</v>
      </c>
      <c r="D10" s="8">
        <v>21235</v>
      </c>
      <c r="E10" s="8">
        <v>0</v>
      </c>
      <c r="F10" s="8">
        <v>0</v>
      </c>
      <c r="G10" s="8">
        <v>0</v>
      </c>
      <c r="H10" s="8">
        <v>3</v>
      </c>
      <c r="I10" s="8">
        <v>3</v>
      </c>
      <c r="J10" s="8">
        <v>300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22776</v>
      </c>
    </row>
    <row r="11" s="1" customFormat="1" ht="22.5" customHeight="1" spans="1:20">
      <c r="A11" s="8" t="s">
        <v>19</v>
      </c>
      <c r="B11" s="8">
        <v>44</v>
      </c>
      <c r="C11" s="8">
        <v>73</v>
      </c>
      <c r="D11" s="8">
        <v>47042</v>
      </c>
      <c r="E11" s="8">
        <v>0</v>
      </c>
      <c r="F11" s="8">
        <v>0</v>
      </c>
      <c r="G11" s="8">
        <v>0</v>
      </c>
      <c r="H11" s="8">
        <v>3</v>
      </c>
      <c r="I11" s="8">
        <v>3</v>
      </c>
      <c r="J11" s="8">
        <v>300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1700</v>
      </c>
      <c r="T11" s="8">
        <f t="shared" si="0"/>
        <v>51524</v>
      </c>
    </row>
    <row r="12" s="1" customFormat="1" ht="22.5" customHeight="1" spans="1:20">
      <c r="A12" s="8" t="s">
        <v>20</v>
      </c>
      <c r="B12" s="8">
        <v>25</v>
      </c>
      <c r="C12" s="8">
        <v>42</v>
      </c>
      <c r="D12" s="8">
        <v>26805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1700</v>
      </c>
      <c r="T12" s="8">
        <f t="shared" si="0"/>
        <v>36516</v>
      </c>
    </row>
    <row r="13" s="1" customFormat="1" ht="22.5" customHeight="1" spans="1:20">
      <c r="A13" s="8" t="s">
        <v>21</v>
      </c>
      <c r="B13" s="8">
        <v>44</v>
      </c>
      <c r="C13" s="8">
        <v>73</v>
      </c>
      <c r="D13" s="8">
        <v>45150</v>
      </c>
      <c r="E13" s="8">
        <v>0</v>
      </c>
      <c r="F13" s="8">
        <v>0</v>
      </c>
      <c r="G13" s="8">
        <v>0</v>
      </c>
      <c r="H13" s="8">
        <v>3</v>
      </c>
      <c r="I13" s="8">
        <v>3</v>
      </c>
      <c r="J13" s="8">
        <v>300</v>
      </c>
      <c r="K13" s="8">
        <v>7</v>
      </c>
      <c r="L13" s="8">
        <v>7</v>
      </c>
      <c r="M13" s="8">
        <v>10135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55585</v>
      </c>
    </row>
    <row r="14" s="1" customFormat="1" ht="22.5" customHeight="1" spans="1:20">
      <c r="A14" s="8" t="s">
        <v>22</v>
      </c>
      <c r="B14" s="8">
        <v>13</v>
      </c>
      <c r="C14" s="8">
        <v>15</v>
      </c>
      <c r="D14" s="8">
        <v>10295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4964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3400</v>
      </c>
      <c r="T14" s="8">
        <f t="shared" si="0"/>
        <v>18859</v>
      </c>
    </row>
    <row r="15" s="1" customFormat="1" ht="22.5" customHeight="1" spans="1:20">
      <c r="A15" s="8" t="s">
        <v>23</v>
      </c>
      <c r="B15" s="8">
        <v>24</v>
      </c>
      <c r="C15" s="8">
        <v>34</v>
      </c>
      <c r="D15" s="8">
        <v>22940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30586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22</v>
      </c>
      <c r="C17" s="8">
        <v>40</v>
      </c>
      <c r="D17" s="8">
        <v>25710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28192</v>
      </c>
    </row>
    <row r="18" s="1" customFormat="1" ht="22.5" customHeight="1" spans="1:20">
      <c r="A18" s="8" t="s">
        <v>26</v>
      </c>
      <c r="B18" s="8">
        <v>45</v>
      </c>
      <c r="C18" s="8">
        <v>69</v>
      </c>
      <c r="D18" s="8">
        <v>45745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2585</v>
      </c>
      <c r="T18" s="8">
        <f t="shared" si="0"/>
        <v>62170</v>
      </c>
    </row>
    <row r="19" s="1" customFormat="1" ht="22.5" customHeight="1" spans="1:20">
      <c r="A19" s="8" t="s">
        <v>9</v>
      </c>
      <c r="B19" s="8">
        <f>SUM(B5:B18)</f>
        <v>316</v>
      </c>
      <c r="C19" s="8">
        <f>SUM(C5:C18)</f>
        <v>509</v>
      </c>
      <c r="D19" s="8">
        <f>SUM(D5:D18)</f>
        <v>328639</v>
      </c>
      <c r="E19" s="8">
        <v>0</v>
      </c>
      <c r="F19" s="8">
        <v>0</v>
      </c>
      <c r="G19" s="8">
        <v>0</v>
      </c>
      <c r="H19" s="8">
        <f t="shared" ref="H19:M19" si="1">SUM(H5:H18)</f>
        <v>21</v>
      </c>
      <c r="I19" s="8">
        <f t="shared" si="1"/>
        <v>21</v>
      </c>
      <c r="J19" s="8">
        <f t="shared" si="1"/>
        <v>2100</v>
      </c>
      <c r="K19" s="8">
        <f t="shared" si="1"/>
        <v>52</v>
      </c>
      <c r="L19" s="8">
        <f t="shared" si="1"/>
        <v>52</v>
      </c>
      <c r="M19" s="8">
        <f t="shared" si="1"/>
        <v>75130</v>
      </c>
      <c r="N19" s="8">
        <v>0</v>
      </c>
      <c r="O19" s="8">
        <v>0</v>
      </c>
      <c r="P19" s="8">
        <v>0</v>
      </c>
      <c r="Q19" s="8">
        <f>SUM(Q5:Q18)</f>
        <v>10</v>
      </c>
      <c r="R19" s="8">
        <f>SUM(R5:R18)</f>
        <v>11</v>
      </c>
      <c r="S19" s="8">
        <f>SUM(S5:S18)</f>
        <v>17885</v>
      </c>
      <c r="T19" s="8">
        <f t="shared" si="0"/>
        <v>423754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2024-04-01T07:09:32Z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