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<sst xmlns="http://schemas.openxmlformats.org/spreadsheetml/2006/main" count="38" uniqueCount="22">
  <si>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2026年2月份城乡低保、特困、孤儿和低保高龄补贴资金拨付表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</si>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</sst>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X9" sqref="X9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6"/>
      <c r="J2" s="6"/>
      <c r="K2" s="6"/>
      <c r="L2" s="6"/>
      <c r="M2" s="4"/>
      <c r="N2" s="4"/>
      <c r="O2" s="4"/>
      <c r="P2" s="4"/>
      <c r="Q2" s="4"/>
      <c r="R2" s="7">
        <v>46057</v>
      </c>
      <c r="S2" s="7"/>
    </row>
    <row r="3" s="1" customFormat="1" ht="25.5" customHeight="1" spans="1:20">
      <c r="A3" s="8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10" t="s">
        <v>7</v>
      </c>
      <c r="L3" s="10"/>
      <c r="M3" s="10"/>
      <c r="N3" s="10" t="s">
        <v>8</v>
      </c>
      <c r="O3" s="10"/>
      <c r="P3" s="10"/>
      <c r="Q3" s="9" t="s">
        <v>9</v>
      </c>
      <c r="R3" s="9"/>
      <c r="S3" s="9"/>
      <c r="T3" s="11" t="s">
        <v>10</v>
      </c>
    </row>
    <row r="4" s="1" customFormat="1" ht="36" customHeight="1" spans="1:20">
      <c r="A4" s="8"/>
      <c r="B4" s="9" t="s">
        <v>11</v>
      </c>
      <c r="C4" s="9" t="s">
        <v>12</v>
      </c>
      <c r="D4" s="12" t="s">
        <v>13</v>
      </c>
      <c r="E4" s="9" t="s">
        <v>11</v>
      </c>
      <c r="F4" s="9" t="s">
        <v>12</v>
      </c>
      <c r="G4" s="12" t="s">
        <v>13</v>
      </c>
      <c r="H4" s="9" t="s">
        <v>11</v>
      </c>
      <c r="I4" s="9" t="s">
        <v>12</v>
      </c>
      <c r="J4" s="12" t="s">
        <v>13</v>
      </c>
      <c r="K4" s="9" t="s">
        <v>11</v>
      </c>
      <c r="L4" s="9" t="s">
        <v>12</v>
      </c>
      <c r="M4" s="12" t="s">
        <v>13</v>
      </c>
      <c r="N4" s="9" t="s">
        <v>11</v>
      </c>
      <c r="O4" s="9" t="s">
        <v>12</v>
      </c>
      <c r="P4" s="12" t="s">
        <v>13</v>
      </c>
      <c r="Q4" s="9" t="s">
        <v>11</v>
      </c>
      <c r="R4" s="9" t="s">
        <v>12</v>
      </c>
      <c r="S4" s="12" t="s">
        <v>13</v>
      </c>
      <c r="T4" s="11"/>
    </row>
    <row r="5" s="1" customFormat="1" ht="22.5" customHeight="1" spans="1:20">
      <c r="A5" s="13" t="s">
        <v>14</v>
      </c>
      <c r="B5" s="13">
        <v>55</v>
      </c>
      <c r="C5" s="13">
        <v>94</v>
      </c>
      <c r="D5" s="13">
        <v>64670</v>
      </c>
      <c r="E5" s="13"/>
      <c r="F5" s="13"/>
      <c r="G5" s="13"/>
      <c r="H5" s="13">
        <v>5</v>
      </c>
      <c r="I5" s="13">
        <v>6</v>
      </c>
      <c r="J5" s="13">
        <v>600</v>
      </c>
      <c r="K5" s="13">
        <v>13</v>
      </c>
      <c r="L5" s="13">
        <v>13</v>
      </c>
      <c r="M5" s="13">
        <v>19648</v>
      </c>
      <c r="N5" s="13"/>
      <c r="O5" s="13"/>
      <c r="P5" s="13"/>
      <c r="Q5" s="13">
        <v>3</v>
      </c>
      <c r="R5" s="13">
        <v>4</v>
      </c>
      <c r="S5" s="13">
        <v>4184</v>
      </c>
      <c r="T5" s="14">
        <f>S5+P5+M5+J5+G5+D5</f>
        <v>89102</v>
      </c>
    </row>
    <row r="6" s="1" customFormat="1" ht="22.5" customHeight="1" spans="1:20">
      <c r="A6" s="13" t="s">
        <v>15</v>
      </c>
      <c r="B6" s="13">
        <v>11</v>
      </c>
      <c r="C6" s="13">
        <v>11</v>
      </c>
      <c r="D6" s="13">
        <v>8275</v>
      </c>
      <c r="E6" s="13"/>
      <c r="F6" s="13"/>
      <c r="G6" s="13"/>
      <c r="H6" s="13"/>
      <c r="I6" s="13"/>
      <c r="J6" s="13"/>
      <c r="K6" s="13">
        <v>2</v>
      </c>
      <c r="L6" s="13">
        <v>2</v>
      </c>
      <c r="M6" s="13">
        <v>2608</v>
      </c>
      <c r="N6" s="13"/>
      <c r="O6" s="13"/>
      <c r="P6" s="13"/>
      <c r="Q6" s="13"/>
      <c r="R6" s="13"/>
      <c r="S6" s="13"/>
      <c r="T6" s="14">
        <f t="shared" ref="T6:T13" si="0">S6+P6+M6+J6+G6+D6</f>
        <v>10883</v>
      </c>
    </row>
    <row r="7" s="1" customFormat="1" ht="22.5" customHeight="1" spans="1:20">
      <c r="A7" s="13" t="s">
        <v>16</v>
      </c>
      <c r="B7" s="13">
        <v>33</v>
      </c>
      <c r="C7" s="13">
        <v>48</v>
      </c>
      <c r="D7" s="13">
        <v>31820</v>
      </c>
      <c r="E7" s="13"/>
      <c r="F7" s="13"/>
      <c r="G7" s="13"/>
      <c r="H7" s="13">
        <v>3</v>
      </c>
      <c r="I7" s="13">
        <v>3</v>
      </c>
      <c r="J7" s="13">
        <v>300</v>
      </c>
      <c r="K7" s="13">
        <v>5</v>
      </c>
      <c r="L7" s="13">
        <v>6</v>
      </c>
      <c r="M7" s="13">
        <v>8475</v>
      </c>
      <c r="N7" s="13"/>
      <c r="O7" s="13"/>
      <c r="P7" s="13"/>
      <c r="Q7" s="13">
        <v>1</v>
      </c>
      <c r="R7" s="13">
        <v>3</v>
      </c>
      <c r="S7" s="13">
        <f>3*1046</f>
        <v>3138</v>
      </c>
      <c r="T7" s="14">
        <f t="shared" si="0"/>
        <v>43733</v>
      </c>
    </row>
    <row r="8" s="1" customFormat="1" ht="22.5" customHeight="1" spans="1:20">
      <c r="A8" s="13" t="s">
        <v>17</v>
      </c>
      <c r="B8" s="13">
        <v>9</v>
      </c>
      <c r="C8" s="13">
        <v>15</v>
      </c>
      <c r="D8" s="13">
        <v>8625</v>
      </c>
      <c r="E8" s="13"/>
      <c r="F8" s="13"/>
      <c r="G8" s="13"/>
      <c r="H8" s="13"/>
      <c r="I8" s="13"/>
      <c r="J8" s="13"/>
      <c r="K8" s="13">
        <v>2</v>
      </c>
      <c r="L8" s="13">
        <v>2</v>
      </c>
      <c r="M8" s="13">
        <v>2608</v>
      </c>
      <c r="N8" s="13"/>
      <c r="O8" s="13"/>
      <c r="P8" s="13"/>
      <c r="Q8" s="13"/>
      <c r="R8" s="13"/>
      <c r="S8" s="13"/>
      <c r="T8" s="14">
        <f t="shared" si="0"/>
        <v>11233</v>
      </c>
    </row>
    <row r="9" s="1" customFormat="1" ht="22.5" customHeight="1" spans="1:20">
      <c r="A9" s="13" t="s">
        <v>18</v>
      </c>
      <c r="B9" s="13">
        <v>5</v>
      </c>
      <c r="C9" s="13">
        <v>10</v>
      </c>
      <c r="D9" s="13">
        <v>6240</v>
      </c>
      <c r="E9" s="13"/>
      <c r="F9" s="13"/>
      <c r="G9" s="13"/>
      <c r="H9" s="13"/>
      <c r="I9" s="13"/>
      <c r="J9" s="13"/>
      <c r="K9" s="13">
        <v>1</v>
      </c>
      <c r="L9" s="13">
        <v>1</v>
      </c>
      <c r="M9" s="13">
        <v>1955</v>
      </c>
      <c r="N9" s="13"/>
      <c r="O9" s="13"/>
      <c r="P9" s="13"/>
      <c r="Q9" s="13"/>
      <c r="R9" s="13"/>
      <c r="S9" s="13"/>
      <c r="T9" s="14">
        <f t="shared" si="0"/>
        <v>8195</v>
      </c>
    </row>
    <row r="10" s="1" customFormat="1" ht="22.5" customHeight="1" spans="1:20">
      <c r="A10" s="13" t="s">
        <v>19</v>
      </c>
      <c r="B10" s="13">
        <v>15</v>
      </c>
      <c r="C10" s="13">
        <v>24</v>
      </c>
      <c r="D10" s="13">
        <v>14780</v>
      </c>
      <c r="E10" s="13"/>
      <c r="F10" s="13"/>
      <c r="G10" s="13"/>
      <c r="H10" s="13"/>
      <c r="I10" s="13"/>
      <c r="J10" s="13"/>
      <c r="K10" s="13">
        <v>4</v>
      </c>
      <c r="L10" s="13">
        <v>4</v>
      </c>
      <c r="M10" s="13">
        <v>5216</v>
      </c>
      <c r="N10" s="13"/>
      <c r="O10" s="13"/>
      <c r="P10" s="13"/>
      <c r="Q10" s="13"/>
      <c r="R10" s="13"/>
      <c r="S10" s="13"/>
      <c r="T10" s="14">
        <f t="shared" si="0"/>
        <v>19996</v>
      </c>
    </row>
    <row r="11" s="1" customFormat="1" ht="22.5" customHeight="1" spans="1:20">
      <c r="A11" s="13" t="s">
        <v>20</v>
      </c>
      <c r="B11" s="13">
        <v>36</v>
      </c>
      <c r="C11" s="13">
        <v>60</v>
      </c>
      <c r="D11" s="13">
        <v>37260</v>
      </c>
      <c r="E11" s="13"/>
      <c r="F11" s="13"/>
      <c r="G11" s="13"/>
      <c r="H11" s="13">
        <v>3</v>
      </c>
      <c r="I11" s="13">
        <v>3</v>
      </c>
      <c r="J11" s="13">
        <v>300</v>
      </c>
      <c r="K11" s="13">
        <v>8</v>
      </c>
      <c r="L11" s="13">
        <v>8</v>
      </c>
      <c r="M11" s="13">
        <v>12310</v>
      </c>
      <c r="N11" s="13"/>
      <c r="O11" s="13"/>
      <c r="P11" s="13"/>
      <c r="Q11" s="13">
        <v>1</v>
      </c>
      <c r="R11" s="13">
        <v>2</v>
      </c>
      <c r="S11" s="13">
        <v>2092</v>
      </c>
      <c r="T11" s="14">
        <f t="shared" si="0"/>
        <v>51962</v>
      </c>
    </row>
    <row r="12" s="1" customFormat="1" ht="22.5" customHeight="1" spans="1:20">
      <c r="A12" s="13" t="s">
        <v>21</v>
      </c>
      <c r="B12" s="13">
        <v>23</v>
      </c>
      <c r="C12" s="13">
        <v>30</v>
      </c>
      <c r="D12" s="13">
        <v>19857</v>
      </c>
      <c r="E12" s="13"/>
      <c r="F12" s="13"/>
      <c r="G12" s="13"/>
      <c r="H12" s="13">
        <v>2</v>
      </c>
      <c r="I12" s="13">
        <v>2</v>
      </c>
      <c r="J12" s="13">
        <v>200</v>
      </c>
      <c r="K12" s="13">
        <v>4</v>
      </c>
      <c r="L12" s="13">
        <v>4</v>
      </c>
      <c r="M12" s="13">
        <v>7094</v>
      </c>
      <c r="N12" s="13"/>
      <c r="O12" s="13"/>
      <c r="P12" s="13"/>
      <c r="Q12" s="13">
        <v>1</v>
      </c>
      <c r="R12" s="13">
        <v>1</v>
      </c>
      <c r="S12" s="13">
        <v>1046</v>
      </c>
      <c r="T12" s="14">
        <f t="shared" si="0"/>
        <v>28197</v>
      </c>
    </row>
    <row r="13" s="1" customFormat="1" ht="22.5" customHeight="1" spans="1:20">
      <c r="A13" s="15" t="s">
        <v>10</v>
      </c>
      <c r="B13" s="13">
        <f>SUM(B5:B12)</f>
        <v>187</v>
      </c>
      <c r="C13" s="13">
        <f t="shared" ref="C13:M13" si="1">SUM(C5:C12)</f>
        <v>292</v>
      </c>
      <c r="D13" s="13">
        <f t="shared" si="1"/>
        <v>191527</v>
      </c>
      <c r="E13" s="13"/>
      <c r="F13" s="13"/>
      <c r="G13" s="13"/>
      <c r="H13" s="13">
        <f t="shared" si="1"/>
        <v>13</v>
      </c>
      <c r="I13" s="13">
        <f t="shared" si="1"/>
        <v>14</v>
      </c>
      <c r="J13" s="13">
        <f t="shared" si="1"/>
        <v>1400</v>
      </c>
      <c r="K13" s="13">
        <f t="shared" si="1"/>
        <v>39</v>
      </c>
      <c r="L13" s="13">
        <f t="shared" si="1"/>
        <v>40</v>
      </c>
      <c r="M13" s="13">
        <f t="shared" si="1"/>
        <v>59914</v>
      </c>
      <c r="N13" s="13"/>
      <c r="O13" s="13"/>
      <c r="P13" s="13"/>
      <c r="Q13" s="13">
        <f t="shared" ref="Q13:S13" si="2">SUM(Q5:Q12)</f>
        <v>6</v>
      </c>
      <c r="R13" s="13">
        <f t="shared" si="2"/>
        <v>10</v>
      </c>
      <c r="S13" s="13">
        <f t="shared" si="2"/>
        <v>10460</v>
      </c>
      <c r="T13" s="14">
        <f t="shared" si="0"/>
        <v>263301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</cp:lastModifiedBy>
  <dcterms:created xsi:type="dcterms:W3CDTF">2006-09-13T11:21:00Z</dcterms:created>
  <cp:lastPrinted>2023-01-06T00:28:00Z</cp:lastPrinted>
  <dcterms:modified xsi:type="dcterms:W3CDTF">2026-02-06T03:32:59Z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