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导出计数_列B" sheetId="2" r:id="rId2"/>
    <sheet name="导出计数_报考岗位" sheetId="4" r:id="rId3"/>
  </sheets>
  <definedNames>
    <definedName name="_xlnm._FilterDatabase" localSheetId="1" hidden="1">导出计数_列B!$A$1:$A$19</definedName>
    <definedName name="_xlnm._FilterDatabase" localSheetId="0" hidden="1">Sheet1!$A$1:$M$81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<sst xmlns="http://schemas.openxmlformats.org/spreadsheetml/2006/main" count="297" uniqueCount="101">
  <si>
    <t>2025年德化县公开招聘编外合同教师体检人员名单（三）</t>
  </si>
  <si>
    <t>序号</t>
  </si>
  <si>
    <t>报考岗位</t>
  </si>
  <si>
    <t>姓名</t>
  </si>
  <si>
    <t>性别</t>
  </si>
  <si>
    <t>教育综合</t>
  </si>
  <si>
    <t>专业   知识</t>
  </si>
  <si>
    <t>笔试  成绩</t>
  </si>
  <si>
    <t>教师资格种类</t>
  </si>
  <si>
    <t>毕业院校</t>
  </si>
  <si>
    <t>学历</t>
  </si>
  <si>
    <t>专业</t>
  </si>
  <si>
    <t>是否师范类</t>
  </si>
  <si>
    <t>备注</t>
  </si>
  <si>
    <t>学前教育</t>
  </si>
  <si>
    <t>陈桔婷</t>
  </si>
  <si>
    <t>女</t>
  </si>
  <si>
    <t>福州外语外贸学院</t>
  </si>
  <si>
    <t>本科</t>
  </si>
  <si>
    <t>是</t>
  </si>
  <si>
    <t>公告（一）</t>
  </si>
  <si>
    <t>罗小倩</t>
  </si>
  <si>
    <t>福建师范大学协和学院</t>
  </si>
  <si>
    <t>小学语文</t>
  </si>
  <si>
    <t>蒋声碗</t>
  </si>
  <si>
    <t>男</t>
  </si>
  <si>
    <t>泉州师范学院</t>
  </si>
  <si>
    <t>市场营销</t>
  </si>
  <si>
    <t>公告（二）</t>
  </si>
  <si>
    <t>李上茹</t>
  </si>
  <si>
    <t>小学教育</t>
  </si>
  <si>
    <t>林晓玲</t>
  </si>
  <si>
    <t>闽南理工学院</t>
  </si>
  <si>
    <t>李婉莹</t>
  </si>
  <si>
    <t>闽南师范大学</t>
  </si>
  <si>
    <t>广播电视编导</t>
  </si>
  <si>
    <t>杨丽敏</t>
  </si>
  <si>
    <t>福建师范大学</t>
  </si>
  <si>
    <t>汉语言文学</t>
  </si>
  <si>
    <t>小学音乐</t>
  </si>
  <si>
    <t>郭丝薇</t>
  </si>
  <si>
    <t>初中音乐</t>
  </si>
  <si>
    <t>龙岩学院</t>
  </si>
  <si>
    <t>音乐教育</t>
  </si>
  <si>
    <t>张萌萌</t>
  </si>
  <si>
    <t>高中音乐</t>
  </si>
  <si>
    <t>音乐学</t>
  </si>
  <si>
    <t>中学音乐</t>
  </si>
  <si>
    <t>苏沁锘</t>
  </si>
  <si>
    <t>陈静愉</t>
  </si>
  <si>
    <t>音乐学（南音方向）</t>
  </si>
  <si>
    <t>陈雁飞</t>
  </si>
  <si>
    <t>湖南工业大学</t>
  </si>
  <si>
    <t>硕士</t>
  </si>
  <si>
    <t>否</t>
  </si>
  <si>
    <t>曾秋珍</t>
  </si>
  <si>
    <t>厦门华厦学院</t>
  </si>
  <si>
    <t>曾伊如</t>
  </si>
  <si>
    <t>厦门工学院</t>
  </si>
  <si>
    <t>音乐表演</t>
  </si>
  <si>
    <t>林梦嘉</t>
  </si>
  <si>
    <t>艺术教育</t>
  </si>
  <si>
    <t>中学体育</t>
  </si>
  <si>
    <t>赖志成</t>
  </si>
  <si>
    <t>高中体育</t>
  </si>
  <si>
    <t>体育教育</t>
  </si>
  <si>
    <t>吴昌桂</t>
  </si>
  <si>
    <t>社会体育指导与管理</t>
  </si>
  <si>
    <t>苏焜荣</t>
  </si>
  <si>
    <t>物流管理</t>
  </si>
  <si>
    <t>林星焱</t>
  </si>
  <si>
    <t>福建技术师范学院</t>
  </si>
  <si>
    <t>蔡志卓</t>
  </si>
  <si>
    <t>李毅捷</t>
  </si>
  <si>
    <t>冯龙杰</t>
  </si>
  <si>
    <t>罗泽辉</t>
  </si>
  <si>
    <t>初中体育</t>
  </si>
  <si>
    <t>黄河科技学院</t>
  </si>
  <si>
    <t>龙拾斤</t>
  </si>
  <si>
    <t>宁德师范学院</t>
  </si>
  <si>
    <t>林荣坤</t>
  </si>
  <si>
    <t>陈庆鸿</t>
  </si>
  <si>
    <t>林文星</t>
  </si>
  <si>
    <t>蔡晓君</t>
  </si>
  <si>
    <t>弃岗学科</t>
  </si>
  <si>
    <t>计数</t>
  </si>
  <si>
    <t>中学语文</t>
  </si>
  <si>
    <t>中学英语</t>
  </si>
  <si>
    <t>中学数学</t>
  </si>
  <si>
    <t>中学化学</t>
  </si>
  <si>
    <t>中学生物</t>
  </si>
  <si>
    <t>中学政治</t>
  </si>
  <si>
    <t>中学历史</t>
  </si>
  <si>
    <t>中学地理</t>
  </si>
  <si>
    <t>中学美术</t>
  </si>
  <si>
    <t>小学数学</t>
  </si>
  <si>
    <t>小学英语</t>
  </si>
  <si>
    <t>小学心理
健康</t>
  </si>
  <si>
    <t>小学体育</t>
  </si>
  <si>
    <t>小学美术</t>
  </si>
  <si>
    <t>体检后弃权岗位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</si>
</sst>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6E585D9-4B1B-4400-947F-425B5B90E6F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6BD59A2-1A06-4270-B302-834CF3ADC79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"/>
  <sheetViews>
    <sheetView tabSelected="1" view="pageBreakPreview" zoomScaleNormal="145" topLeftCell="A18" workbookViewId="0">
      <selection activeCell="C37" sqref="C37"/>
    </sheetView>
  </sheetViews>
  <sheetFormatPr defaultColWidth="9" defaultRowHeight="13.5"/>
  <cols>
    <col min="1" max="1" width="5" style="10" customWidth="1"/>
    <col min="2" max="2" width="8.89166666666667" style="10" customWidth="1"/>
    <col min="3" max="3" width="7.25" style="10" customWidth="1"/>
    <col min="4" max="4" width="5" style="10" customWidth="1"/>
    <col min="5" max="5" width="5.75" style="10" customWidth="1"/>
    <col min="6" max="6" width="6" style="10" customWidth="1"/>
    <col min="7" max="7" width="5.88333333333333" style="10" customWidth="1"/>
    <col min="8" max="8" width="7.5" style="10" customWidth="1"/>
    <col min="9" max="9" width="14" style="10" customWidth="1"/>
    <col min="10" max="10" width="5" style="10" customWidth="1"/>
    <col min="11" max="11" width="10.8916666666667" style="10" customWidth="1"/>
    <col min="12" max="12" width="7" style="10" customWidth="1"/>
    <col min="13" max="13" width="6.66666666666667" style="10" customWidth="1"/>
    <col min="14" max="16384" width="9" style="10"/>
  </cols>
  <sheetData>
    <row r="1" s="6" customFormat="1" ht="36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7" customFormat="1" ht="39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="8" customFormat="1" ht="27" customHeight="1" spans="1:13">
      <c r="A3" s="14" cm="1">
        <f t="array" ref="A3">ROW(3:3)-2</f>
        <v>1</v>
      </c>
      <c r="B3" s="14" t="s">
        <v>14</v>
      </c>
      <c r="C3" s="14" t="s">
        <v>15</v>
      </c>
      <c r="D3" s="14" t="s">
        <v>16</v>
      </c>
      <c r="E3" s="15">
        <v>103.5</v>
      </c>
      <c r="F3" s="15">
        <v>96</v>
      </c>
      <c r="G3" s="15">
        <v>99</v>
      </c>
      <c r="H3" s="14" t="s">
        <v>14</v>
      </c>
      <c r="I3" s="14" t="s">
        <v>17</v>
      </c>
      <c r="J3" s="14" t="s">
        <v>18</v>
      </c>
      <c r="K3" s="14" t="s">
        <v>14</v>
      </c>
      <c r="L3" s="14" t="s">
        <v>19</v>
      </c>
      <c r="M3" s="14" t="s">
        <v>20</v>
      </c>
    </row>
    <row r="4" s="8" customFormat="1" ht="27" customHeight="1" spans="1:13">
      <c r="A4" s="14" cm="1">
        <f t="array" ref="A4">ROW(4:4)-2</f>
        <v>2</v>
      </c>
      <c r="B4" s="14" t="s">
        <v>14</v>
      </c>
      <c r="C4" s="14" t="s">
        <v>21</v>
      </c>
      <c r="D4" s="14" t="s">
        <v>16</v>
      </c>
      <c r="E4" s="15">
        <v>94.5</v>
      </c>
      <c r="F4" s="15">
        <v>101</v>
      </c>
      <c r="G4" s="15">
        <v>98.4</v>
      </c>
      <c r="H4" s="14" t="s">
        <v>14</v>
      </c>
      <c r="I4" s="14" t="s">
        <v>22</v>
      </c>
      <c r="J4" s="14" t="s">
        <v>18</v>
      </c>
      <c r="K4" s="14" t="s">
        <v>14</v>
      </c>
      <c r="L4" s="14" t="s">
        <v>19</v>
      </c>
      <c r="M4" s="14" t="s">
        <v>20</v>
      </c>
    </row>
    <row r="5" s="8" customFormat="1" ht="27" customHeight="1" spans="1:13">
      <c r="A5" s="14" cm="1">
        <f t="array" ref="A5">ROW(5:5)-2</f>
        <v>3</v>
      </c>
      <c r="B5" s="14" t="s">
        <v>23</v>
      </c>
      <c r="C5" s="14" t="s">
        <v>24</v>
      </c>
      <c r="D5" s="14" t="s">
        <v>25</v>
      </c>
      <c r="E5" s="14">
        <v>102</v>
      </c>
      <c r="F5" s="14">
        <v>103</v>
      </c>
      <c r="G5" s="14">
        <v>102.6</v>
      </c>
      <c r="H5" s="14" t="s">
        <v>23</v>
      </c>
      <c r="I5" s="14" t="s">
        <v>26</v>
      </c>
      <c r="J5" s="14" t="s">
        <v>18</v>
      </c>
      <c r="K5" s="14" t="s">
        <v>27</v>
      </c>
      <c r="L5" s="14" t="s">
        <v>19</v>
      </c>
      <c r="M5" s="14" t="s">
        <v>28</v>
      </c>
    </row>
    <row r="6" s="8" customFormat="1" ht="27" customHeight="1" spans="1:13">
      <c r="A6" s="14" cm="1">
        <f t="array" ref="A6">ROW(6:6)-2</f>
        <v>4</v>
      </c>
      <c r="B6" s="14" t="s">
        <v>23</v>
      </c>
      <c r="C6" s="14" t="s">
        <v>29</v>
      </c>
      <c r="D6" s="14" t="s">
        <v>16</v>
      </c>
      <c r="E6" s="14">
        <v>110</v>
      </c>
      <c r="F6" s="14">
        <v>97</v>
      </c>
      <c r="G6" s="14">
        <v>102.6</v>
      </c>
      <c r="H6" s="14" t="s">
        <v>23</v>
      </c>
      <c r="I6" s="14" t="s">
        <v>26</v>
      </c>
      <c r="J6" s="14" t="s">
        <v>18</v>
      </c>
      <c r="K6" s="14" t="s">
        <v>30</v>
      </c>
      <c r="L6" s="14" t="s">
        <v>19</v>
      </c>
      <c r="M6" s="14" t="s">
        <v>28</v>
      </c>
    </row>
    <row r="7" s="8" customFormat="1" ht="27" customHeight="1" spans="1:13">
      <c r="A7" s="14" cm="1">
        <f t="array" ref="A7">ROW(7:7)-2</f>
        <v>5</v>
      </c>
      <c r="B7" s="14" t="s">
        <v>23</v>
      </c>
      <c r="C7" s="14" t="s">
        <v>31</v>
      </c>
      <c r="D7" s="14" t="s">
        <v>16</v>
      </c>
      <c r="E7" s="14">
        <v>102.5</v>
      </c>
      <c r="F7" s="14">
        <v>95</v>
      </c>
      <c r="G7" s="14">
        <v>98</v>
      </c>
      <c r="H7" s="14" t="s">
        <v>23</v>
      </c>
      <c r="I7" s="14" t="s">
        <v>32</v>
      </c>
      <c r="J7" s="14" t="s">
        <v>18</v>
      </c>
      <c r="K7" s="14" t="s">
        <v>30</v>
      </c>
      <c r="L7" s="14" t="s">
        <v>19</v>
      </c>
      <c r="M7" s="14" t="s">
        <v>28</v>
      </c>
    </row>
    <row r="8" s="8" customFormat="1" ht="27" customHeight="1" spans="1:13">
      <c r="A8" s="14" cm="1">
        <f t="array" ref="A8">ROW(8:8)-2</f>
        <v>6</v>
      </c>
      <c r="B8" s="14" t="s">
        <v>23</v>
      </c>
      <c r="C8" s="14" t="s">
        <v>33</v>
      </c>
      <c r="D8" s="14" t="s">
        <v>16</v>
      </c>
      <c r="E8" s="14">
        <v>99.5</v>
      </c>
      <c r="F8" s="14">
        <v>96.5</v>
      </c>
      <c r="G8" s="14">
        <v>97.7</v>
      </c>
      <c r="H8" s="14" t="s">
        <v>23</v>
      </c>
      <c r="I8" s="14" t="s">
        <v>34</v>
      </c>
      <c r="J8" s="14" t="s">
        <v>18</v>
      </c>
      <c r="K8" s="14" t="s">
        <v>35</v>
      </c>
      <c r="L8" s="14" t="s">
        <v>19</v>
      </c>
      <c r="M8" s="14" t="s">
        <v>28</v>
      </c>
    </row>
    <row r="9" s="8" customFormat="1" ht="27" customHeight="1" spans="1:13">
      <c r="A9" s="14" cm="1">
        <f t="array" ref="A9">ROW(9:9)-2</f>
        <v>7</v>
      </c>
      <c r="B9" s="14" t="s">
        <v>23</v>
      </c>
      <c r="C9" s="14" t="s">
        <v>36</v>
      </c>
      <c r="D9" s="14" t="s">
        <v>16</v>
      </c>
      <c r="E9" s="14">
        <v>91.5</v>
      </c>
      <c r="F9" s="14">
        <v>101</v>
      </c>
      <c r="G9" s="14">
        <v>97.2</v>
      </c>
      <c r="H9" s="14" t="s">
        <v>23</v>
      </c>
      <c r="I9" s="14" t="s">
        <v>37</v>
      </c>
      <c r="J9" s="14" t="s">
        <v>18</v>
      </c>
      <c r="K9" s="14" t="s">
        <v>38</v>
      </c>
      <c r="L9" s="14" t="s">
        <v>19</v>
      </c>
      <c r="M9" s="14" t="s">
        <v>28</v>
      </c>
    </row>
    <row r="10" s="8" customFormat="1" ht="27" customHeight="1" spans="1:13">
      <c r="A10" s="14" cm="1">
        <f t="array" ref="A10">ROW(10:10)-2</f>
        <v>8</v>
      </c>
      <c r="B10" s="14" t="s">
        <v>39</v>
      </c>
      <c r="C10" s="14" t="s">
        <v>40</v>
      </c>
      <c r="D10" s="14" t="s">
        <v>16</v>
      </c>
      <c r="E10" s="14">
        <v>72</v>
      </c>
      <c r="F10" s="14">
        <v>71.5</v>
      </c>
      <c r="G10" s="14">
        <v>71.7</v>
      </c>
      <c r="H10" s="14" t="s">
        <v>41</v>
      </c>
      <c r="I10" s="14" t="s">
        <v>42</v>
      </c>
      <c r="J10" s="14" t="s">
        <v>18</v>
      </c>
      <c r="K10" s="14" t="s">
        <v>43</v>
      </c>
      <c r="L10" s="14" t="s">
        <v>19</v>
      </c>
      <c r="M10" s="14" t="s">
        <v>28</v>
      </c>
    </row>
    <row r="11" s="8" customFormat="1" ht="27" customHeight="1" spans="1:13">
      <c r="A11" s="14" cm="1">
        <f t="array" ref="A11">ROW(11:11)-2</f>
        <v>9</v>
      </c>
      <c r="B11" s="14" t="s">
        <v>39</v>
      </c>
      <c r="C11" s="14" t="s">
        <v>44</v>
      </c>
      <c r="D11" s="14" t="s">
        <v>16</v>
      </c>
      <c r="E11" s="14">
        <v>82.5</v>
      </c>
      <c r="F11" s="14">
        <v>54.5</v>
      </c>
      <c r="G11" s="14">
        <v>65.7</v>
      </c>
      <c r="H11" s="14" t="s">
        <v>45</v>
      </c>
      <c r="I11" s="14" t="s">
        <v>37</v>
      </c>
      <c r="J11" s="14" t="s">
        <v>18</v>
      </c>
      <c r="K11" s="14" t="s">
        <v>46</v>
      </c>
      <c r="L11" s="14" t="s">
        <v>19</v>
      </c>
      <c r="M11" s="14" t="s">
        <v>28</v>
      </c>
    </row>
    <row r="12" s="8" customFormat="1" ht="27" customHeight="1" spans="1:13">
      <c r="A12" s="14" cm="1">
        <f t="array" ref="A12">ROW(12:12)-2</f>
        <v>10</v>
      </c>
      <c r="B12" s="14" t="s">
        <v>47</v>
      </c>
      <c r="C12" s="14" t="s">
        <v>48</v>
      </c>
      <c r="D12" s="14" t="s">
        <v>16</v>
      </c>
      <c r="E12" s="14">
        <v>102.5</v>
      </c>
      <c r="F12" s="14">
        <v>78.5</v>
      </c>
      <c r="G12" s="14">
        <v>88.1</v>
      </c>
      <c r="H12" s="14" t="s">
        <v>45</v>
      </c>
      <c r="I12" s="14" t="s">
        <v>26</v>
      </c>
      <c r="J12" s="14" t="s">
        <v>18</v>
      </c>
      <c r="K12" s="14" t="s">
        <v>46</v>
      </c>
      <c r="L12" s="14" t="s">
        <v>19</v>
      </c>
      <c r="M12" s="14" t="s">
        <v>20</v>
      </c>
    </row>
    <row r="13" s="8" customFormat="1" ht="27" customHeight="1" spans="1:13">
      <c r="A13" s="14" cm="1">
        <f t="array" ref="A13">ROW(13:13)-2</f>
        <v>11</v>
      </c>
      <c r="B13" s="14" t="s">
        <v>47</v>
      </c>
      <c r="C13" s="14" t="s">
        <v>49</v>
      </c>
      <c r="D13" s="14" t="s">
        <v>16</v>
      </c>
      <c r="E13" s="14">
        <v>86</v>
      </c>
      <c r="F13" s="14">
        <v>78.5</v>
      </c>
      <c r="G13" s="14">
        <v>81.5</v>
      </c>
      <c r="H13" s="14" t="s">
        <v>45</v>
      </c>
      <c r="I13" s="14" t="s">
        <v>26</v>
      </c>
      <c r="J13" s="14" t="s">
        <v>18</v>
      </c>
      <c r="K13" s="14" t="s">
        <v>50</v>
      </c>
      <c r="L13" s="14" t="s">
        <v>19</v>
      </c>
      <c r="M13" s="14" t="s">
        <v>20</v>
      </c>
    </row>
    <row r="14" s="8" customFormat="1" ht="27" customHeight="1" spans="1:13">
      <c r="A14" s="14" cm="1">
        <f t="array" ref="A14">ROW(14:14)-2</f>
        <v>12</v>
      </c>
      <c r="B14" s="14" t="s">
        <v>47</v>
      </c>
      <c r="C14" s="14" t="s">
        <v>51</v>
      </c>
      <c r="D14" s="14" t="s">
        <v>16</v>
      </c>
      <c r="E14" s="14">
        <v>72</v>
      </c>
      <c r="F14" s="14">
        <v>83</v>
      </c>
      <c r="G14" s="14">
        <v>78.6</v>
      </c>
      <c r="H14" s="14" t="s">
        <v>45</v>
      </c>
      <c r="I14" s="14" t="s">
        <v>52</v>
      </c>
      <c r="J14" s="14" t="s">
        <v>53</v>
      </c>
      <c r="K14" s="14" t="s">
        <v>46</v>
      </c>
      <c r="L14" s="14" t="s">
        <v>54</v>
      </c>
      <c r="M14" s="14" t="s">
        <v>20</v>
      </c>
    </row>
    <row r="15" s="8" customFormat="1" ht="27" customHeight="1" spans="1:13">
      <c r="A15" s="14" cm="1">
        <f t="array" ref="A15">ROW(15:15)-2</f>
        <v>13</v>
      </c>
      <c r="B15" s="14" t="s">
        <v>47</v>
      </c>
      <c r="C15" s="14" t="s">
        <v>55</v>
      </c>
      <c r="D15" s="14" t="s">
        <v>16</v>
      </c>
      <c r="E15" s="14">
        <v>85.5</v>
      </c>
      <c r="F15" s="14">
        <v>65.5</v>
      </c>
      <c r="G15" s="14">
        <v>73.5</v>
      </c>
      <c r="H15" s="14" t="s">
        <v>45</v>
      </c>
      <c r="I15" s="14" t="s">
        <v>56</v>
      </c>
      <c r="J15" s="14" t="s">
        <v>18</v>
      </c>
      <c r="K15" s="14" t="s">
        <v>46</v>
      </c>
      <c r="L15" s="14" t="s">
        <v>54</v>
      </c>
      <c r="M15" s="14" t="s">
        <v>28</v>
      </c>
    </row>
    <row r="16" s="8" customFormat="1" ht="27" customHeight="1" spans="1:13">
      <c r="A16" s="14" cm="1">
        <f t="array" ref="A16">ROW(16:16)-2</f>
        <v>14</v>
      </c>
      <c r="B16" s="14" t="s">
        <v>47</v>
      </c>
      <c r="C16" s="14" t="s">
        <v>57</v>
      </c>
      <c r="D16" s="14" t="s">
        <v>16</v>
      </c>
      <c r="E16" s="14">
        <v>77.5</v>
      </c>
      <c r="F16" s="14">
        <v>69.5</v>
      </c>
      <c r="G16" s="14">
        <v>72.7</v>
      </c>
      <c r="H16" s="14" t="s">
        <v>41</v>
      </c>
      <c r="I16" s="14" t="s">
        <v>58</v>
      </c>
      <c r="J16" s="14" t="s">
        <v>18</v>
      </c>
      <c r="K16" s="14" t="s">
        <v>59</v>
      </c>
      <c r="L16" s="14" t="s">
        <v>54</v>
      </c>
      <c r="M16" s="14" t="s">
        <v>28</v>
      </c>
    </row>
    <row r="17" s="8" customFormat="1" ht="27" customHeight="1" spans="1:13">
      <c r="A17" s="14" cm="1">
        <f t="array" ref="A17">ROW(17:17)-2</f>
        <v>15</v>
      </c>
      <c r="B17" s="14" t="s">
        <v>47</v>
      </c>
      <c r="C17" s="14" t="s">
        <v>60</v>
      </c>
      <c r="D17" s="14" t="s">
        <v>16</v>
      </c>
      <c r="E17" s="14">
        <v>83.5</v>
      </c>
      <c r="F17" s="14">
        <v>61.5</v>
      </c>
      <c r="G17" s="14">
        <v>70.3</v>
      </c>
      <c r="H17" s="14" t="s">
        <v>41</v>
      </c>
      <c r="I17" s="14" t="s">
        <v>56</v>
      </c>
      <c r="J17" s="14" t="s">
        <v>18</v>
      </c>
      <c r="K17" s="14" t="s">
        <v>61</v>
      </c>
      <c r="L17" s="14" t="s">
        <v>54</v>
      </c>
      <c r="M17" s="14" t="s">
        <v>28</v>
      </c>
    </row>
    <row r="18" s="8" customFormat="1" ht="27" customHeight="1" spans="1:13">
      <c r="A18" s="14" cm="1">
        <f t="array" ref="A18">ROW(18:18)-2</f>
        <v>16</v>
      </c>
      <c r="B18" s="14" t="s">
        <v>62</v>
      </c>
      <c r="C18" s="14" t="s">
        <v>63</v>
      </c>
      <c r="D18" s="14" t="s">
        <v>25</v>
      </c>
      <c r="E18" s="14">
        <v>104</v>
      </c>
      <c r="F18" s="14">
        <v>88</v>
      </c>
      <c r="G18" s="14">
        <v>94.4</v>
      </c>
      <c r="H18" s="14" t="s">
        <v>64</v>
      </c>
      <c r="I18" s="14" t="s">
        <v>34</v>
      </c>
      <c r="J18" s="14" t="s">
        <v>18</v>
      </c>
      <c r="K18" s="14" t="s">
        <v>65</v>
      </c>
      <c r="L18" s="14" t="s">
        <v>19</v>
      </c>
      <c r="M18" s="14" t="s">
        <v>20</v>
      </c>
    </row>
    <row r="19" s="8" customFormat="1" ht="27" customHeight="1" spans="1:13">
      <c r="A19" s="14" cm="1">
        <f t="array" ref="A19">ROW(19:19)-2</f>
        <v>17</v>
      </c>
      <c r="B19" s="14" t="s">
        <v>62</v>
      </c>
      <c r="C19" s="14" t="s">
        <v>66</v>
      </c>
      <c r="D19" s="14" t="s">
        <v>25</v>
      </c>
      <c r="E19" s="14">
        <v>103</v>
      </c>
      <c r="F19" s="14">
        <v>82.5</v>
      </c>
      <c r="G19" s="14">
        <v>90.7</v>
      </c>
      <c r="H19" s="14" t="s">
        <v>64</v>
      </c>
      <c r="I19" s="14" t="s">
        <v>34</v>
      </c>
      <c r="J19" s="14" t="s">
        <v>18</v>
      </c>
      <c r="K19" s="14" t="s">
        <v>67</v>
      </c>
      <c r="L19" s="14" t="s">
        <v>54</v>
      </c>
      <c r="M19" s="14" t="s">
        <v>20</v>
      </c>
    </row>
    <row r="20" s="8" customFormat="1" ht="27" customHeight="1" spans="1:13">
      <c r="A20" s="14" cm="1">
        <f t="array" ref="A20">ROW(20:20)-2</f>
        <v>18</v>
      </c>
      <c r="B20" s="14" t="s">
        <v>62</v>
      </c>
      <c r="C20" s="14" t="s">
        <v>68</v>
      </c>
      <c r="D20" s="14" t="s">
        <v>25</v>
      </c>
      <c r="E20" s="14">
        <v>87</v>
      </c>
      <c r="F20" s="14">
        <v>90.5</v>
      </c>
      <c r="G20" s="14">
        <v>89.1</v>
      </c>
      <c r="H20" s="14" t="s">
        <v>64</v>
      </c>
      <c r="I20" s="14" t="s">
        <v>17</v>
      </c>
      <c r="J20" s="14" t="s">
        <v>18</v>
      </c>
      <c r="K20" s="14" t="s">
        <v>69</v>
      </c>
      <c r="L20" s="14" t="s">
        <v>54</v>
      </c>
      <c r="M20" s="14" t="s">
        <v>20</v>
      </c>
    </row>
    <row r="21" s="8" customFormat="1" ht="27" customHeight="1" spans="1:13">
      <c r="A21" s="14" cm="1">
        <f t="array" ref="A21">ROW(21:21)-2</f>
        <v>19</v>
      </c>
      <c r="B21" s="14" t="s">
        <v>62</v>
      </c>
      <c r="C21" s="14" t="s">
        <v>70</v>
      </c>
      <c r="D21" s="14" t="s">
        <v>25</v>
      </c>
      <c r="E21" s="14">
        <v>81.5</v>
      </c>
      <c r="F21" s="14">
        <v>94</v>
      </c>
      <c r="G21" s="14">
        <v>89</v>
      </c>
      <c r="H21" s="14" t="s">
        <v>64</v>
      </c>
      <c r="I21" s="14" t="s">
        <v>71</v>
      </c>
      <c r="J21" s="14" t="s">
        <v>18</v>
      </c>
      <c r="K21" s="14" t="s">
        <v>65</v>
      </c>
      <c r="L21" s="14" t="s">
        <v>19</v>
      </c>
      <c r="M21" s="14" t="s">
        <v>20</v>
      </c>
    </row>
    <row r="22" s="8" customFormat="1" ht="27" customHeight="1" spans="1:13">
      <c r="A22" s="14" cm="1">
        <f t="array" ref="A22">ROW(22:22)-2</f>
        <v>20</v>
      </c>
      <c r="B22" s="14" t="s">
        <v>62</v>
      </c>
      <c r="C22" s="14" t="s">
        <v>72</v>
      </c>
      <c r="D22" s="14" t="s">
        <v>25</v>
      </c>
      <c r="E22" s="14">
        <v>95</v>
      </c>
      <c r="F22" s="14">
        <v>85</v>
      </c>
      <c r="G22" s="14">
        <v>89</v>
      </c>
      <c r="H22" s="14" t="s">
        <v>64</v>
      </c>
      <c r="I22" s="14" t="s">
        <v>34</v>
      </c>
      <c r="J22" s="14" t="s">
        <v>18</v>
      </c>
      <c r="K22" s="14" t="s">
        <v>65</v>
      </c>
      <c r="L22" s="14" t="s">
        <v>19</v>
      </c>
      <c r="M22" s="14" t="s">
        <v>20</v>
      </c>
    </row>
    <row r="23" s="8" customFormat="1" ht="27" customHeight="1" spans="1:13">
      <c r="A23" s="14" cm="1">
        <f t="array" ref="A23">ROW(23:23)-2</f>
        <v>21</v>
      </c>
      <c r="B23" s="14" t="s">
        <v>62</v>
      </c>
      <c r="C23" s="14" t="s">
        <v>73</v>
      </c>
      <c r="D23" s="14" t="s">
        <v>25</v>
      </c>
      <c r="E23" s="14">
        <v>89.5</v>
      </c>
      <c r="F23" s="14">
        <v>86</v>
      </c>
      <c r="G23" s="14">
        <v>87.4</v>
      </c>
      <c r="H23" s="14" t="s">
        <v>64</v>
      </c>
      <c r="I23" s="14" t="s">
        <v>71</v>
      </c>
      <c r="J23" s="14" t="s">
        <v>18</v>
      </c>
      <c r="K23" s="14" t="s">
        <v>67</v>
      </c>
      <c r="L23" s="14" t="s">
        <v>54</v>
      </c>
      <c r="M23" s="14" t="s">
        <v>20</v>
      </c>
    </row>
    <row r="24" s="8" customFormat="1" ht="27" customHeight="1" spans="1:13">
      <c r="A24" s="14" cm="1">
        <f t="array" ref="A24">ROW(24:24)-2</f>
        <v>22</v>
      </c>
      <c r="B24" s="14" t="s">
        <v>62</v>
      </c>
      <c r="C24" s="14" t="s">
        <v>74</v>
      </c>
      <c r="D24" s="14" t="s">
        <v>25</v>
      </c>
      <c r="E24" s="14">
        <v>88.5</v>
      </c>
      <c r="F24" s="14">
        <v>84</v>
      </c>
      <c r="G24" s="14">
        <v>85.8</v>
      </c>
      <c r="H24" s="14" t="s">
        <v>64</v>
      </c>
      <c r="I24" s="14" t="s">
        <v>37</v>
      </c>
      <c r="J24" s="14" t="s">
        <v>18</v>
      </c>
      <c r="K24" s="14" t="s">
        <v>67</v>
      </c>
      <c r="L24" s="14" t="s">
        <v>54</v>
      </c>
      <c r="M24" s="14" t="s">
        <v>20</v>
      </c>
    </row>
    <row r="25" s="9" customFormat="1" ht="27" customHeight="1" spans="1:13">
      <c r="A25" s="14" cm="1">
        <f t="array" ref="A25">ROW(25:25)-2</f>
        <v>23</v>
      </c>
      <c r="B25" s="14" t="s">
        <v>62</v>
      </c>
      <c r="C25" s="14" t="s">
        <v>75</v>
      </c>
      <c r="D25" s="14" t="s">
        <v>25</v>
      </c>
      <c r="E25" s="14">
        <v>84</v>
      </c>
      <c r="F25" s="14">
        <v>87</v>
      </c>
      <c r="G25" s="14">
        <v>85.8</v>
      </c>
      <c r="H25" s="14" t="s">
        <v>76</v>
      </c>
      <c r="I25" s="14" t="s">
        <v>77</v>
      </c>
      <c r="J25" s="14" t="s">
        <v>18</v>
      </c>
      <c r="K25" s="14" t="s">
        <v>65</v>
      </c>
      <c r="L25" s="14" t="s">
        <v>19</v>
      </c>
      <c r="M25" s="14" t="s">
        <v>20</v>
      </c>
    </row>
    <row r="26" s="8" customFormat="1" ht="27" customHeight="1" spans="1:13">
      <c r="A26" s="14" cm="1">
        <f t="array" ref="A26">ROW(26:26)-2</f>
        <v>24</v>
      </c>
      <c r="B26" s="14" t="s">
        <v>62</v>
      </c>
      <c r="C26" s="14" t="s">
        <v>78</v>
      </c>
      <c r="D26" s="14" t="s">
        <v>25</v>
      </c>
      <c r="E26" s="14">
        <v>79</v>
      </c>
      <c r="F26" s="14">
        <v>84</v>
      </c>
      <c r="G26" s="14">
        <v>82</v>
      </c>
      <c r="H26" s="14" t="s">
        <v>64</v>
      </c>
      <c r="I26" s="14" t="s">
        <v>79</v>
      </c>
      <c r="J26" s="14" t="s">
        <v>18</v>
      </c>
      <c r="K26" s="14" t="s">
        <v>65</v>
      </c>
      <c r="L26" s="14" t="s">
        <v>19</v>
      </c>
      <c r="M26" s="14" t="s">
        <v>20</v>
      </c>
    </row>
    <row r="27" s="9" customFormat="1" ht="27" customHeight="1" spans="1:13">
      <c r="A27" s="14" cm="1">
        <f t="array" ref="A27">ROW(27:27)-2</f>
        <v>25</v>
      </c>
      <c r="B27" s="14" t="s">
        <v>62</v>
      </c>
      <c r="C27" s="14" t="s">
        <v>80</v>
      </c>
      <c r="D27" s="14" t="s">
        <v>25</v>
      </c>
      <c r="E27" s="14">
        <v>87</v>
      </c>
      <c r="F27" s="14">
        <v>78.5</v>
      </c>
      <c r="G27" s="14">
        <v>81.9</v>
      </c>
      <c r="H27" s="14" t="s">
        <v>64</v>
      </c>
      <c r="I27" s="14" t="s">
        <v>42</v>
      </c>
      <c r="J27" s="14" t="s">
        <v>18</v>
      </c>
      <c r="K27" s="14" t="s">
        <v>65</v>
      </c>
      <c r="L27" s="14" t="s">
        <v>19</v>
      </c>
      <c r="M27" s="14" t="s">
        <v>20</v>
      </c>
    </row>
    <row r="28" s="8" customFormat="1" ht="27" customHeight="1" spans="1:13">
      <c r="A28" s="14" cm="1">
        <f t="array" ref="A28">ROW(28:28)-2</f>
        <v>26</v>
      </c>
      <c r="B28" s="14" t="s">
        <v>62</v>
      </c>
      <c r="C28" s="14" t="s">
        <v>81</v>
      </c>
      <c r="D28" s="14" t="s">
        <v>25</v>
      </c>
      <c r="E28" s="14">
        <v>75</v>
      </c>
      <c r="F28" s="14">
        <v>86</v>
      </c>
      <c r="G28" s="14">
        <v>81.6</v>
      </c>
      <c r="H28" s="14" t="s">
        <v>76</v>
      </c>
      <c r="I28" s="14" t="s">
        <v>26</v>
      </c>
      <c r="J28" s="14" t="s">
        <v>18</v>
      </c>
      <c r="K28" s="14" t="s">
        <v>67</v>
      </c>
      <c r="L28" s="14" t="s">
        <v>54</v>
      </c>
      <c r="M28" s="14" t="s">
        <v>20</v>
      </c>
    </row>
    <row r="29" s="8" customFormat="1" ht="27" customHeight="1" spans="1:13">
      <c r="A29" s="14" cm="1">
        <f t="array" ref="A29">ROW(29:29)-2</f>
        <v>27</v>
      </c>
      <c r="B29" s="14" t="s">
        <v>62</v>
      </c>
      <c r="C29" s="14" t="s">
        <v>82</v>
      </c>
      <c r="D29" s="14" t="s">
        <v>25</v>
      </c>
      <c r="E29" s="14">
        <v>78.5</v>
      </c>
      <c r="F29" s="14">
        <v>79.5</v>
      </c>
      <c r="G29" s="14">
        <v>79.1</v>
      </c>
      <c r="H29" s="14" t="s">
        <v>64</v>
      </c>
      <c r="I29" s="14" t="s">
        <v>71</v>
      </c>
      <c r="J29" s="14" t="s">
        <v>18</v>
      </c>
      <c r="K29" s="14" t="s">
        <v>65</v>
      </c>
      <c r="L29" s="14" t="s">
        <v>19</v>
      </c>
      <c r="M29" s="14" t="s">
        <v>20</v>
      </c>
    </row>
    <row r="30" s="8" customFormat="1" ht="27" customHeight="1" spans="1:13">
      <c r="A30" s="14" cm="1">
        <f t="array" ref="A30">ROW(30:30)-2</f>
        <v>28</v>
      </c>
      <c r="B30" s="14" t="s">
        <v>62</v>
      </c>
      <c r="C30" s="14" t="s">
        <v>83</v>
      </c>
      <c r="D30" s="14" t="s">
        <v>25</v>
      </c>
      <c r="E30" s="14">
        <v>67.5</v>
      </c>
      <c r="F30" s="14">
        <v>85.5</v>
      </c>
      <c r="G30" s="14">
        <v>78.3</v>
      </c>
      <c r="H30" s="14" t="s">
        <v>64</v>
      </c>
      <c r="I30" s="14" t="s">
        <v>34</v>
      </c>
      <c r="J30" s="14" t="s">
        <v>18</v>
      </c>
      <c r="K30" s="14" t="s">
        <v>65</v>
      </c>
      <c r="L30" s="14" t="s">
        <v>19</v>
      </c>
      <c r="M30" s="14" t="s">
        <v>20</v>
      </c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</sheetData>
  <mergeCells count="1">
    <mergeCell ref="A1:M1"/>
  </mergeCells>
  <pageMargins left="0.751388888888889" right="0.751388888888889" top="0.60625" bottom="0.60625" header="0.5" footer="0.5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opLeftCell="A12" workbookViewId="0">
      <selection activeCell="D2" sqref="D2"/>
    </sheetView>
  </sheetViews>
  <sheetFormatPr defaultColWidth="8.89166666666667" defaultRowHeight="13.5" outlineLevelCol="1"/>
  <cols>
    <col min="1" max="1" width="26.225" customWidth="1"/>
    <col min="2" max="2" width="15.775" customWidth="1"/>
  </cols>
  <sheetData>
    <row r="1" ht="31" customHeight="1" spans="1:2">
      <c r="A1" s="3" t="s">
        <v>84</v>
      </c>
      <c r="B1" s="3" t="s">
        <v>85</v>
      </c>
    </row>
    <row r="2" ht="28" customHeight="1" spans="1:2">
      <c r="A2" s="4" t="s">
        <v>86</v>
      </c>
      <c r="B2" s="4">
        <v>11</v>
      </c>
    </row>
    <row r="3" ht="28" customHeight="1" spans="1:2">
      <c r="A3" s="4" t="s">
        <v>87</v>
      </c>
      <c r="B3" s="4">
        <v>6</v>
      </c>
    </row>
    <row r="4" ht="28" customHeight="1" spans="1:2">
      <c r="A4" s="4" t="s">
        <v>88</v>
      </c>
      <c r="B4" s="4">
        <v>2</v>
      </c>
    </row>
    <row r="5" ht="28" customHeight="1" spans="1:2">
      <c r="A5" s="4" t="s">
        <v>89</v>
      </c>
      <c r="B5" s="4">
        <v>1</v>
      </c>
    </row>
    <row r="6" ht="28" customHeight="1" spans="1:2">
      <c r="A6" s="4" t="s">
        <v>90</v>
      </c>
      <c r="B6" s="4">
        <v>3</v>
      </c>
    </row>
    <row r="7" ht="28" customHeight="1" spans="1:2">
      <c r="A7" s="4" t="s">
        <v>91</v>
      </c>
      <c r="B7" s="4">
        <v>1</v>
      </c>
    </row>
    <row r="8" ht="28" customHeight="1" spans="1:2">
      <c r="A8" s="4" t="s">
        <v>92</v>
      </c>
      <c r="B8" s="4">
        <v>2</v>
      </c>
    </row>
    <row r="9" ht="28" customHeight="1" spans="1:2">
      <c r="A9" s="4" t="s">
        <v>93</v>
      </c>
      <c r="B9" s="4">
        <v>1</v>
      </c>
    </row>
    <row r="10" ht="31" customHeight="1" spans="1:2">
      <c r="A10" s="4" t="s">
        <v>47</v>
      </c>
      <c r="B10" s="4">
        <v>3</v>
      </c>
    </row>
    <row r="11" ht="28" customHeight="1" spans="1:2">
      <c r="A11" s="4" t="s">
        <v>94</v>
      </c>
      <c r="B11" s="4">
        <v>1</v>
      </c>
    </row>
    <row r="12" ht="31" customHeight="1" spans="1:2">
      <c r="A12" s="4" t="s">
        <v>23</v>
      </c>
      <c r="B12" s="4">
        <v>6</v>
      </c>
    </row>
    <row r="13" ht="31" customHeight="1" spans="1:2">
      <c r="A13" s="4" t="s">
        <v>95</v>
      </c>
      <c r="B13" s="4">
        <v>11</v>
      </c>
    </row>
    <row r="14" ht="28" customHeight="1" spans="1:2">
      <c r="A14" s="4" t="s">
        <v>96</v>
      </c>
      <c r="B14" s="4">
        <v>2</v>
      </c>
    </row>
    <row r="15" ht="28" customHeight="1" spans="1:2">
      <c r="A15" s="4" t="s">
        <v>39</v>
      </c>
      <c r="B15" s="4">
        <v>1</v>
      </c>
    </row>
    <row r="16" ht="28" customHeight="1" spans="1:2">
      <c r="A16" s="4" t="s">
        <v>97</v>
      </c>
      <c r="B16" s="4">
        <v>1</v>
      </c>
    </row>
    <row r="17" ht="28" customHeight="1" spans="1:2">
      <c r="A17" s="4" t="s">
        <v>98</v>
      </c>
      <c r="B17" s="4">
        <v>2</v>
      </c>
    </row>
    <row r="18" ht="28" customHeight="1" spans="1:2">
      <c r="A18" s="4" t="s">
        <v>99</v>
      </c>
      <c r="B18" s="4">
        <v>2</v>
      </c>
    </row>
    <row r="19" ht="31" customHeight="1" spans="1:2">
      <c r="A19" s="4" t="s">
        <v>14</v>
      </c>
      <c r="B19" s="4">
        <v>3</v>
      </c>
    </row>
    <row r="20" ht="22.5" spans="2:2">
      <c r="B20" s="5">
        <f>SUM(B2:B19)</f>
        <v>59</v>
      </c>
    </row>
  </sheetData>
  <autoFilter xmlns:etc="http://www.wps.cn/officeDocument/2017/etCustomData" ref="A1:A19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9" sqref="E9"/>
    </sheetView>
  </sheetViews>
  <sheetFormatPr defaultColWidth="8.89166666666667" defaultRowHeight="13.5" outlineLevelCol="1"/>
  <cols>
    <col min="1" max="1" width="37.3333333333333" customWidth="1"/>
  </cols>
  <sheetData>
    <row r="1" ht="39" customHeight="1" spans="1:2">
      <c r="A1" s="1" t="s">
        <v>100</v>
      </c>
      <c r="B1" s="1" t="s">
        <v>85</v>
      </c>
    </row>
    <row r="2" ht="20.25" spans="1:2">
      <c r="A2" s="2" t="s">
        <v>86</v>
      </c>
      <c r="B2" s="2">
        <v>1</v>
      </c>
    </row>
    <row r="3" ht="20.25" spans="1:2">
      <c r="A3" s="2" t="s">
        <v>87</v>
      </c>
      <c r="B3" s="2">
        <v>3</v>
      </c>
    </row>
    <row r="4" ht="20.25" spans="1:2">
      <c r="A4" s="2" t="s">
        <v>47</v>
      </c>
      <c r="B4" s="2">
        <v>1</v>
      </c>
    </row>
    <row r="5" ht="20.25" spans="1:2">
      <c r="A5" s="2" t="s">
        <v>88</v>
      </c>
      <c r="B5" s="2">
        <v>1</v>
      </c>
    </row>
    <row r="6" ht="20.25" spans="1:2">
      <c r="A6" s="2" t="s">
        <v>90</v>
      </c>
      <c r="B6" s="2">
        <v>2</v>
      </c>
    </row>
    <row r="7" ht="20.25" spans="1:2">
      <c r="A7" s="2" t="s">
        <v>23</v>
      </c>
      <c r="B7" s="2">
        <v>2</v>
      </c>
    </row>
    <row r="8" ht="20.25" spans="1:2">
      <c r="A8" s="2" t="s">
        <v>96</v>
      </c>
      <c r="B8" s="2">
        <v>2</v>
      </c>
    </row>
    <row r="9" ht="20.25" spans="1:2">
      <c r="A9" s="2" t="s">
        <v>98</v>
      </c>
      <c r="B9" s="2">
        <v>1</v>
      </c>
    </row>
    <row r="10" ht="20.25" spans="1:2">
      <c r="A10" s="2" t="s">
        <v>95</v>
      </c>
      <c r="B10" s="2">
        <v>5</v>
      </c>
    </row>
    <row r="11" spans="2:2">
      <c r="B11">
        <f>SUM(B2:B10)</f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导出计数_列B</vt:lpstr>
      <vt:lpstr>导出计数_报考岗位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莳</cp:lastModifiedBy>
  <dcterms:created xsi:type="dcterms:W3CDTF">2023-08-02T01:43:00Z</dcterms:created>
  <dcterms:modified xsi:type="dcterms:W3CDTF">2025-09-03T03:44:33Z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7C27E16602FD4C749737021334A50A9F_13</vt:lpwstr>
  </property>
  <property fmtid="{D5CDD505-2E9C-101B-9397-08002B2CF9AE}" pid="4" name="KSOProductBuildVer">
    <vt:lpwstr>2052-12.1.0.22529</vt:lpwstr>
  </property>
</Properties>
</file>