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1925"/>
  </bookViews>
  <sheets>
    <sheet name="Sheet2" sheetId="2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<sst xmlns="http://schemas.openxmlformats.org/spreadsheetml/2006/main" count="84" uniqueCount="83">
  <si>
    <t>2025年德化县公办学校公开招聘编制内新任教师成绩公示表</t>
  </si>
  <si>
    <t>招聘岗位</t>
  </si>
  <si>
    <t>姓名</t>
  </si>
  <si>
    <t>笔试成绩</t>
  </si>
  <si>
    <t>面试成绩</t>
  </si>
  <si>
    <t>综合成绩</t>
  </si>
  <si>
    <t>名次</t>
  </si>
  <si>
    <t>备注</t>
  </si>
  <si>
    <t>中学语文教师</t>
  </si>
  <si>
    <t>周莹莹</t>
  </si>
  <si>
    <t>曾怡靓</t>
  </si>
  <si>
    <t>张蓉蓉</t>
  </si>
  <si>
    <t>连琬镅</t>
  </si>
  <si>
    <t>卢诗萍</t>
  </si>
  <si>
    <t>王安雯</t>
  </si>
  <si>
    <t>苏瑞芳</t>
  </si>
  <si>
    <t>涂巧玲</t>
  </si>
  <si>
    <t>赖瑞明</t>
  </si>
  <si>
    <t>中学数学教师</t>
  </si>
  <si>
    <t>彭钰雯</t>
  </si>
  <si>
    <t>周玉珍</t>
  </si>
  <si>
    <t>苏秋芹</t>
  </si>
  <si>
    <t>许紫盈</t>
  </si>
  <si>
    <t>兰媛媛</t>
  </si>
  <si>
    <t>詹林炜</t>
  </si>
  <si>
    <t>吴梦怡</t>
  </si>
  <si>
    <t>朱海燕</t>
  </si>
  <si>
    <t>中学英语教师</t>
  </si>
  <si>
    <t>林丽梅</t>
  </si>
  <si>
    <t>冯晓萍</t>
  </si>
  <si>
    <t>林佳怡</t>
  </si>
  <si>
    <t>李艳丽</t>
  </si>
  <si>
    <t>徐秋灵</t>
  </si>
  <si>
    <t>颜欣怡</t>
  </si>
  <si>
    <t>傅璇</t>
  </si>
  <si>
    <t>邱舒芳</t>
  </si>
  <si>
    <t>陈婧</t>
  </si>
  <si>
    <t>徐凌潆</t>
  </si>
  <si>
    <t>陈素珍</t>
  </si>
  <si>
    <t>涂春香</t>
  </si>
  <si>
    <t>中学物理教师</t>
  </si>
  <si>
    <t>李慧丽</t>
  </si>
  <si>
    <t>黄铭昆</t>
  </si>
  <si>
    <t>陈秋梅</t>
  </si>
  <si>
    <t>徐墨晨</t>
  </si>
  <si>
    <r>
      <t>林月</t>
    </r>
    <r>
      <rPr>
        <sz val="14"/>
        <rFont val="宋体"/>
        <charset val="134"/>
      </rPr>
      <t>焜</t>
    </r>
  </si>
  <si>
    <t>彭雅玲</t>
  </si>
  <si>
    <t>陈源鑫</t>
  </si>
  <si>
    <t>缺考</t>
  </si>
  <si>
    <t>中学化学教师</t>
  </si>
  <si>
    <t>郑源源</t>
  </si>
  <si>
    <t>江红红</t>
  </si>
  <si>
    <r>
      <t>陈景</t>
    </r>
    <r>
      <rPr>
        <sz val="14"/>
        <rFont val="宋体"/>
        <charset val="134"/>
      </rPr>
      <t>堃</t>
    </r>
  </si>
  <si>
    <t>中学生物教师</t>
  </si>
  <si>
    <t>林宇红</t>
  </si>
  <si>
    <t>黄晓菊</t>
  </si>
  <si>
    <t>陈桂莲</t>
  </si>
  <si>
    <t>中学历史教师</t>
  </si>
  <si>
    <t>陈家俊</t>
  </si>
  <si>
    <t>王悦</t>
  </si>
  <si>
    <t>颜允熙</t>
  </si>
  <si>
    <t>林美春</t>
  </si>
  <si>
    <t>中学地理教师</t>
  </si>
  <si>
    <t>陈萍萍</t>
  </si>
  <si>
    <t>黄天锋</t>
  </si>
  <si>
    <t>肖佳怡</t>
  </si>
  <si>
    <t>郑婉雪</t>
  </si>
  <si>
    <t>陈孙铮</t>
  </si>
  <si>
    <t>曾艳菲</t>
  </si>
  <si>
    <t>中学音乐教师</t>
  </si>
  <si>
    <t>郑岚卿</t>
  </si>
  <si>
    <t>林涵</t>
  </si>
  <si>
    <t>李紫依</t>
  </si>
  <si>
    <t>中学体育教师</t>
  </si>
  <si>
    <t>潘伟烽</t>
  </si>
  <si>
    <t>卓慧铃</t>
  </si>
  <si>
    <t>彭成灯</t>
  </si>
  <si>
    <t>小学数学教师</t>
  </si>
  <si>
    <t>王文婷</t>
  </si>
  <si>
    <t>徐兰茜</t>
  </si>
  <si>
    <t>汪素花</t>
  </si>
  <si>
    <t>小学语文教师</t>
  </si>
  <si>
    <t>潘桂琴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</si>
</sst>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25">
    <font>
      <sz val="11"/>
      <name val="宋体"/>
      <charset val="134"/>
    </font>
    <font>
      <sz val="14"/>
      <name val="仿宋_GB2312"/>
      <charset val="134"/>
    </font>
    <font>
      <b/>
      <sz val="22"/>
      <color rgb="FF000000"/>
      <name val="宋体"/>
      <charset val="134"/>
    </font>
    <font>
      <sz val="14"/>
      <color rgb="FF000000"/>
      <name val="仿宋_GB2312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76" fontId="2" fillId="0" borderId="0" xfId="0" applyNumberFormat="1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G:\&#25104;&#32489;&#20844;&#31034;\000000 &#32771;&#29983;&#20449;&#24687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资格复审"/>
      <sheetName val="进面"/>
    </sheetNames>
    <sheetDataSet>
      <sheetData sheetId="0" refreshError="1"/>
      <sheetData sheetId="1" refreshError="1"/>
      <sheetData sheetId="2" refreshError="1">
        <row r="1">
          <cell r="D1" t="str">
            <v>姓名</v>
          </cell>
          <cell r="E1" t="str">
            <v>性别</v>
          </cell>
          <cell r="F1" t="str">
            <v>证件号</v>
          </cell>
          <cell r="G1" t="str">
            <v>教育综合</v>
          </cell>
          <cell r="H1" t="str">
            <v>专业知识</v>
          </cell>
          <cell r="I1" t="str">
            <v>笔试成绩</v>
          </cell>
          <cell r="J1" t="str">
            <v>折后成绩</v>
          </cell>
          <cell r="K1" t="str">
            <v>加分</v>
          </cell>
          <cell r="L1" t="str">
            <v>最终成绩</v>
          </cell>
        </row>
        <row r="2">
          <cell r="D2" t="str">
            <v>潘桂琴</v>
          </cell>
          <cell r="E2" t="str">
            <v>女</v>
          </cell>
          <cell r="F2" t="str">
            <v>352225198203150022</v>
          </cell>
          <cell r="G2" t="str">
            <v>96.0</v>
          </cell>
          <cell r="H2" t="str">
            <v>78.5</v>
          </cell>
          <cell r="I2" t="str">
            <v>85.5</v>
          </cell>
          <cell r="J2">
            <v>57</v>
          </cell>
        </row>
        <row r="2">
          <cell r="L2">
            <v>57</v>
          </cell>
        </row>
        <row r="3">
          <cell r="D3" t="str">
            <v>王文婷</v>
          </cell>
          <cell r="E3" t="str">
            <v>女</v>
          </cell>
          <cell r="F3" t="str">
            <v>350526199712193026</v>
          </cell>
          <cell r="G3" t="str">
            <v>127.0</v>
          </cell>
          <cell r="H3" t="str">
            <v>102.5</v>
          </cell>
          <cell r="I3" t="str">
            <v>112.3</v>
          </cell>
          <cell r="J3">
            <v>74.87</v>
          </cell>
        </row>
        <row r="3">
          <cell r="L3">
            <v>74.87</v>
          </cell>
        </row>
        <row r="4">
          <cell r="D4" t="str">
            <v>徐兰茜</v>
          </cell>
          <cell r="E4" t="str">
            <v>女</v>
          </cell>
          <cell r="F4" t="str">
            <v>350526199602161023</v>
          </cell>
          <cell r="G4" t="str">
            <v>100.5</v>
          </cell>
          <cell r="H4" t="str">
            <v>105.5</v>
          </cell>
          <cell r="I4" t="str">
            <v>103.5</v>
          </cell>
          <cell r="J4">
            <v>69</v>
          </cell>
        </row>
        <row r="4">
          <cell r="L4">
            <v>69</v>
          </cell>
        </row>
        <row r="5">
          <cell r="D5" t="str">
            <v>汪素花</v>
          </cell>
          <cell r="E5" t="str">
            <v>女</v>
          </cell>
          <cell r="F5" t="str">
            <v>350524199305236049</v>
          </cell>
          <cell r="G5" t="str">
            <v>93.0</v>
          </cell>
          <cell r="H5" t="str">
            <v>99.5</v>
          </cell>
          <cell r="I5" t="str">
            <v>96.9</v>
          </cell>
          <cell r="J5">
            <v>64.6</v>
          </cell>
        </row>
        <row r="5">
          <cell r="L5">
            <v>64.6</v>
          </cell>
        </row>
        <row r="6">
          <cell r="D6" t="str">
            <v>曾怡靓</v>
          </cell>
          <cell r="E6" t="str">
            <v>女</v>
          </cell>
          <cell r="F6" t="str">
            <v>350526199601250526</v>
          </cell>
          <cell r="G6" t="str">
            <v>118.5</v>
          </cell>
          <cell r="H6" t="str">
            <v>112.0</v>
          </cell>
          <cell r="I6" t="str">
            <v>114.6</v>
          </cell>
          <cell r="J6">
            <v>76.4</v>
          </cell>
        </row>
        <row r="6">
          <cell r="L6">
            <v>76.4</v>
          </cell>
        </row>
        <row r="7">
          <cell r="D7" t="str">
            <v>张蓉蓉</v>
          </cell>
          <cell r="E7" t="str">
            <v>女</v>
          </cell>
          <cell r="F7" t="str">
            <v>350526200301223521</v>
          </cell>
          <cell r="G7" t="str">
            <v>119.5</v>
          </cell>
          <cell r="H7" t="str">
            <v>110.0</v>
          </cell>
          <cell r="I7" t="str">
            <v>113.8</v>
          </cell>
          <cell r="J7">
            <v>75.87</v>
          </cell>
        </row>
        <row r="7">
          <cell r="L7">
            <v>75.87</v>
          </cell>
        </row>
        <row r="8">
          <cell r="D8" t="str">
            <v>王安雯</v>
          </cell>
          <cell r="E8" t="str">
            <v>女</v>
          </cell>
          <cell r="F8" t="str">
            <v>350526199606093021</v>
          </cell>
          <cell r="G8" t="str">
            <v>110.0</v>
          </cell>
          <cell r="H8" t="str">
            <v>112.0</v>
          </cell>
          <cell r="I8" t="str">
            <v>111.2</v>
          </cell>
          <cell r="J8">
            <v>74.13</v>
          </cell>
        </row>
        <row r="8">
          <cell r="L8">
            <v>74.13</v>
          </cell>
        </row>
        <row r="9">
          <cell r="D9" t="str">
            <v>周莹莹</v>
          </cell>
          <cell r="E9" t="str">
            <v>女</v>
          </cell>
          <cell r="F9" t="str">
            <v>350526200205274521</v>
          </cell>
          <cell r="G9" t="str">
            <v>102.0</v>
          </cell>
          <cell r="H9" t="str">
            <v>111.0</v>
          </cell>
          <cell r="I9" t="str">
            <v>107.4</v>
          </cell>
          <cell r="J9">
            <v>71.6</v>
          </cell>
        </row>
        <row r="9">
          <cell r="L9">
            <v>71.6</v>
          </cell>
        </row>
        <row r="10">
          <cell r="D10" t="str">
            <v>连琬镅</v>
          </cell>
          <cell r="E10" t="str">
            <v>女</v>
          </cell>
          <cell r="F10" t="str">
            <v>350526199912214020</v>
          </cell>
          <cell r="G10" t="str">
            <v>96.0</v>
          </cell>
          <cell r="H10" t="str">
            <v>113.5</v>
          </cell>
          <cell r="I10" t="str">
            <v>106.5</v>
          </cell>
          <cell r="J10">
            <v>71</v>
          </cell>
        </row>
        <row r="10">
          <cell r="L10">
            <v>71</v>
          </cell>
        </row>
        <row r="11">
          <cell r="D11" t="str">
            <v>涂巧玲</v>
          </cell>
          <cell r="E11" t="str">
            <v>女</v>
          </cell>
          <cell r="F11" t="str">
            <v>350526199010044528</v>
          </cell>
          <cell r="G11" t="str">
            <v>118.5</v>
          </cell>
          <cell r="H11" t="str">
            <v>96.5</v>
          </cell>
          <cell r="I11" t="str">
            <v>105.3</v>
          </cell>
          <cell r="J11">
            <v>70.2</v>
          </cell>
        </row>
        <row r="11">
          <cell r="L11">
            <v>70.2</v>
          </cell>
        </row>
        <row r="12">
          <cell r="D12" t="str">
            <v>卢诗萍</v>
          </cell>
          <cell r="E12" t="str">
            <v>女</v>
          </cell>
          <cell r="F12" t="str">
            <v>35052620030904152X</v>
          </cell>
          <cell r="G12" t="str">
            <v>108.5</v>
          </cell>
          <cell r="H12" t="str">
            <v>100.5</v>
          </cell>
          <cell r="I12" t="str">
            <v>103.7</v>
          </cell>
          <cell r="J12">
            <v>69.13</v>
          </cell>
        </row>
        <row r="12">
          <cell r="L12">
            <v>69.13</v>
          </cell>
        </row>
        <row r="13">
          <cell r="D13" t="str">
            <v>苏瑞芳</v>
          </cell>
          <cell r="E13" t="str">
            <v>女</v>
          </cell>
          <cell r="F13" t="str">
            <v>350526200204285528</v>
          </cell>
          <cell r="G13" t="str">
            <v>96.0</v>
          </cell>
          <cell r="H13" t="str">
            <v>107.5</v>
          </cell>
          <cell r="I13" t="str">
            <v>102.9</v>
          </cell>
          <cell r="J13">
            <v>68.6</v>
          </cell>
        </row>
        <row r="13">
          <cell r="L13">
            <v>68.6</v>
          </cell>
        </row>
        <row r="14">
          <cell r="D14" t="str">
            <v>赖瑞明</v>
          </cell>
          <cell r="E14" t="str">
            <v>女</v>
          </cell>
          <cell r="F14" t="str">
            <v>35052619940117002X</v>
          </cell>
          <cell r="G14" t="str">
            <v>94.5</v>
          </cell>
          <cell r="H14" t="str">
            <v>105.0</v>
          </cell>
          <cell r="I14" t="str">
            <v>100.8</v>
          </cell>
          <cell r="J14">
            <v>67.2</v>
          </cell>
        </row>
        <row r="14">
          <cell r="L14">
            <v>67.2</v>
          </cell>
        </row>
        <row r="15">
          <cell r="D15" t="str">
            <v>彭钰雯</v>
          </cell>
          <cell r="E15" t="str">
            <v>女</v>
          </cell>
          <cell r="F15" t="str">
            <v>350526200311160528</v>
          </cell>
          <cell r="G15" t="str">
            <v>111.5</v>
          </cell>
          <cell r="H15" t="str">
            <v>97.0</v>
          </cell>
          <cell r="I15" t="str">
            <v>102.8</v>
          </cell>
          <cell r="J15">
            <v>68.53</v>
          </cell>
        </row>
        <row r="15">
          <cell r="L15">
            <v>68.53</v>
          </cell>
        </row>
        <row r="16">
          <cell r="D16" t="str">
            <v>周玉珍</v>
          </cell>
          <cell r="E16" t="str">
            <v>女</v>
          </cell>
          <cell r="F16" t="str">
            <v>360724200109252525</v>
          </cell>
          <cell r="G16" t="str">
            <v>116.5</v>
          </cell>
          <cell r="H16" t="str">
            <v>93.0</v>
          </cell>
          <cell r="I16" t="str">
            <v>102.4</v>
          </cell>
          <cell r="J16">
            <v>68.27</v>
          </cell>
        </row>
        <row r="16">
          <cell r="L16">
            <v>68.27</v>
          </cell>
        </row>
        <row r="17">
          <cell r="D17" t="str">
            <v>苏秋芹</v>
          </cell>
          <cell r="E17" t="str">
            <v>女</v>
          </cell>
          <cell r="F17" t="str">
            <v>350526200209166026</v>
          </cell>
          <cell r="G17" t="str">
            <v>121.0</v>
          </cell>
          <cell r="H17" t="str">
            <v>84.0</v>
          </cell>
          <cell r="I17" t="str">
            <v>98.8</v>
          </cell>
          <cell r="J17">
            <v>65.87</v>
          </cell>
        </row>
        <row r="17">
          <cell r="L17">
            <v>65.87</v>
          </cell>
        </row>
        <row r="18">
          <cell r="D18" t="str">
            <v>许紫盈</v>
          </cell>
          <cell r="E18" t="str">
            <v>女</v>
          </cell>
          <cell r="F18" t="str">
            <v>350526200206244543</v>
          </cell>
          <cell r="G18" t="str">
            <v>78.0</v>
          </cell>
          <cell r="H18" t="str">
            <v>102.0</v>
          </cell>
          <cell r="I18" t="str">
            <v>92.4</v>
          </cell>
          <cell r="J18">
            <v>61.6</v>
          </cell>
        </row>
        <row r="18">
          <cell r="L18">
            <v>61.6</v>
          </cell>
        </row>
        <row r="19">
          <cell r="D19" t="str">
            <v>兰媛媛</v>
          </cell>
          <cell r="E19" t="str">
            <v>女</v>
          </cell>
          <cell r="F19" t="str">
            <v>350526200106187529</v>
          </cell>
          <cell r="G19" t="str">
            <v>94.0</v>
          </cell>
          <cell r="H19" t="str">
            <v>76.5</v>
          </cell>
          <cell r="I19" t="str">
            <v>83.5</v>
          </cell>
          <cell r="J19">
            <v>55.67</v>
          </cell>
        </row>
        <row r="19">
          <cell r="L19">
            <v>55.67</v>
          </cell>
        </row>
        <row r="20">
          <cell r="D20" t="str">
            <v>吴梦怡</v>
          </cell>
          <cell r="E20" t="str">
            <v>女</v>
          </cell>
          <cell r="F20" t="str">
            <v>362524200305302527</v>
          </cell>
          <cell r="G20" t="str">
            <v>99.5</v>
          </cell>
          <cell r="H20" t="str">
            <v>67.5</v>
          </cell>
          <cell r="I20" t="str">
            <v>80.3</v>
          </cell>
          <cell r="J20">
            <v>53.53</v>
          </cell>
        </row>
        <row r="20">
          <cell r="L20">
            <v>53.53</v>
          </cell>
        </row>
        <row r="21">
          <cell r="D21" t="str">
            <v>詹林炜</v>
          </cell>
          <cell r="E21" t="str">
            <v>男</v>
          </cell>
          <cell r="F21" t="str">
            <v>350724200301011519</v>
          </cell>
          <cell r="G21" t="str">
            <v>76.0</v>
          </cell>
          <cell r="H21" t="str">
            <v>81.5</v>
          </cell>
          <cell r="I21" t="str">
            <v>79.3</v>
          </cell>
          <cell r="J21">
            <v>52.87</v>
          </cell>
        </row>
        <row r="21">
          <cell r="L21">
            <v>52.87</v>
          </cell>
        </row>
        <row r="22">
          <cell r="D22" t="str">
            <v>朱海燕</v>
          </cell>
          <cell r="E22" t="str">
            <v>女</v>
          </cell>
          <cell r="F22" t="str">
            <v>360721199911203646</v>
          </cell>
          <cell r="G22" t="str">
            <v>85.0</v>
          </cell>
          <cell r="H22" t="str">
            <v>74.0</v>
          </cell>
          <cell r="I22" t="str">
            <v>78.4</v>
          </cell>
          <cell r="J22">
            <v>52.27</v>
          </cell>
        </row>
        <row r="22">
          <cell r="L22">
            <v>52.27</v>
          </cell>
        </row>
        <row r="23">
          <cell r="D23" t="str">
            <v>林丽梅</v>
          </cell>
          <cell r="E23" t="str">
            <v>女</v>
          </cell>
          <cell r="F23" t="str">
            <v>350526199608035028</v>
          </cell>
          <cell r="G23" t="str">
            <v>130.0</v>
          </cell>
          <cell r="H23" t="str">
            <v>121.5</v>
          </cell>
          <cell r="I23" t="str">
            <v>124.9</v>
          </cell>
          <cell r="J23">
            <v>83.27</v>
          </cell>
        </row>
        <row r="23">
          <cell r="L23">
            <v>83.27</v>
          </cell>
        </row>
        <row r="24">
          <cell r="D24" t="str">
            <v>冯晓萍</v>
          </cell>
          <cell r="E24" t="str">
            <v>女</v>
          </cell>
          <cell r="F24" t="str">
            <v>350526200205021524</v>
          </cell>
          <cell r="G24" t="str">
            <v>103.5</v>
          </cell>
          <cell r="H24" t="str">
            <v>122.0</v>
          </cell>
          <cell r="I24" t="str">
            <v>114.6</v>
          </cell>
          <cell r="J24">
            <v>76.4</v>
          </cell>
        </row>
        <row r="24">
          <cell r="L24">
            <v>76.4</v>
          </cell>
        </row>
        <row r="25">
          <cell r="D25" t="str">
            <v>颜欣怡</v>
          </cell>
          <cell r="E25" t="str">
            <v>女</v>
          </cell>
          <cell r="F25" t="str">
            <v>350525200105304969</v>
          </cell>
          <cell r="G25" t="str">
            <v>108.0</v>
          </cell>
          <cell r="H25" t="str">
            <v>117.5</v>
          </cell>
          <cell r="I25" t="str">
            <v>113.7</v>
          </cell>
          <cell r="J25">
            <v>75.8</v>
          </cell>
        </row>
        <row r="25">
          <cell r="L25">
            <v>75.8</v>
          </cell>
        </row>
        <row r="26">
          <cell r="D26" t="str">
            <v>林佳怡</v>
          </cell>
          <cell r="E26" t="str">
            <v>女</v>
          </cell>
          <cell r="F26" t="str">
            <v>350526200210248029</v>
          </cell>
          <cell r="G26" t="str">
            <v>105.0</v>
          </cell>
          <cell r="H26" t="str">
            <v>119.0</v>
          </cell>
          <cell r="I26" t="str">
            <v>113.4</v>
          </cell>
          <cell r="J26">
            <v>75.6</v>
          </cell>
        </row>
        <row r="26">
          <cell r="L26">
            <v>75.6</v>
          </cell>
        </row>
        <row r="27">
          <cell r="D27" t="str">
            <v>李艳丽</v>
          </cell>
          <cell r="E27" t="str">
            <v>女</v>
          </cell>
          <cell r="F27" t="str">
            <v>350526200006250025</v>
          </cell>
          <cell r="G27" t="str">
            <v>108.5</v>
          </cell>
          <cell r="H27" t="str">
            <v>111.0</v>
          </cell>
          <cell r="I27" t="str">
            <v>110.0</v>
          </cell>
          <cell r="J27">
            <v>73.33</v>
          </cell>
        </row>
        <row r="27">
          <cell r="L27">
            <v>73.33</v>
          </cell>
        </row>
        <row r="28">
          <cell r="D28" t="str">
            <v>傅璇</v>
          </cell>
          <cell r="E28" t="str">
            <v>女</v>
          </cell>
          <cell r="F28" t="str">
            <v>350526199910210106</v>
          </cell>
          <cell r="G28" t="str">
            <v>107.0</v>
          </cell>
          <cell r="H28" t="str">
            <v>104.5</v>
          </cell>
          <cell r="I28" t="str">
            <v>105.5</v>
          </cell>
          <cell r="J28">
            <v>70.33</v>
          </cell>
        </row>
        <row r="28">
          <cell r="L28">
            <v>70.33</v>
          </cell>
        </row>
        <row r="29">
          <cell r="D29" t="str">
            <v>徐秋灵</v>
          </cell>
          <cell r="E29" t="str">
            <v>女</v>
          </cell>
          <cell r="F29" t="str">
            <v>350526200209281024</v>
          </cell>
          <cell r="G29" t="str">
            <v>96.0</v>
          </cell>
          <cell r="H29" t="str">
            <v>111.5</v>
          </cell>
          <cell r="I29" t="str">
            <v>105.3</v>
          </cell>
          <cell r="J29">
            <v>70.2</v>
          </cell>
        </row>
        <row r="29">
          <cell r="L29">
            <v>70.2</v>
          </cell>
        </row>
        <row r="30">
          <cell r="D30" t="str">
            <v>陈婧</v>
          </cell>
          <cell r="E30" t="str">
            <v>女</v>
          </cell>
          <cell r="F30" t="str">
            <v>362430200111104225</v>
          </cell>
          <cell r="G30" t="str">
            <v>99.5</v>
          </cell>
          <cell r="H30" t="str">
            <v>106.0</v>
          </cell>
          <cell r="I30" t="str">
            <v>103.4</v>
          </cell>
          <cell r="J30">
            <v>68.93</v>
          </cell>
        </row>
        <row r="30">
          <cell r="L30">
            <v>68.93</v>
          </cell>
        </row>
        <row r="31">
          <cell r="D31" t="str">
            <v>涂春香</v>
          </cell>
          <cell r="E31" t="str">
            <v>女</v>
          </cell>
          <cell r="F31" t="str">
            <v>350526199012184524</v>
          </cell>
          <cell r="G31" t="str">
            <v>110.5</v>
          </cell>
          <cell r="H31" t="str">
            <v>96.5</v>
          </cell>
          <cell r="I31" t="str">
            <v>102.1</v>
          </cell>
          <cell r="J31">
            <v>68.07</v>
          </cell>
        </row>
        <row r="31">
          <cell r="L31">
            <v>68.07</v>
          </cell>
        </row>
        <row r="32">
          <cell r="D32" t="str">
            <v>陈素珍</v>
          </cell>
          <cell r="E32" t="str">
            <v>女</v>
          </cell>
          <cell r="F32" t="str">
            <v>350526199105263029</v>
          </cell>
          <cell r="G32" t="str">
            <v>106.5</v>
          </cell>
          <cell r="H32" t="str">
            <v>97.0</v>
          </cell>
          <cell r="I32" t="str">
            <v>100.8</v>
          </cell>
          <cell r="J32">
            <v>67.2</v>
          </cell>
        </row>
        <row r="32">
          <cell r="L32">
            <v>67.2</v>
          </cell>
        </row>
        <row r="33">
          <cell r="D33" t="str">
            <v>徐凌潆</v>
          </cell>
          <cell r="E33" t="str">
            <v>女</v>
          </cell>
          <cell r="F33" t="str">
            <v>350526199011100042</v>
          </cell>
          <cell r="G33" t="str">
            <v>110.5</v>
          </cell>
          <cell r="H33" t="str">
            <v>94.0</v>
          </cell>
          <cell r="I33" t="str">
            <v>100.6</v>
          </cell>
          <cell r="J33">
            <v>67.07</v>
          </cell>
        </row>
        <row r="33">
          <cell r="L33">
            <v>67.07</v>
          </cell>
        </row>
        <row r="34">
          <cell r="D34" t="str">
            <v>邱舒芳</v>
          </cell>
          <cell r="E34" t="str">
            <v>女</v>
          </cell>
          <cell r="F34" t="str">
            <v>350425200201151020</v>
          </cell>
          <cell r="G34" t="str">
            <v>100.0</v>
          </cell>
          <cell r="H34" t="str">
            <v>100.0</v>
          </cell>
          <cell r="I34" t="str">
            <v>100.0</v>
          </cell>
          <cell r="J34">
            <v>66.67</v>
          </cell>
        </row>
        <row r="34">
          <cell r="L34">
            <v>66.67</v>
          </cell>
        </row>
        <row r="35">
          <cell r="D35" t="str">
            <v>徐墨晨</v>
          </cell>
          <cell r="E35" t="str">
            <v>男</v>
          </cell>
          <cell r="F35" t="str">
            <v>350526200302190039</v>
          </cell>
          <cell r="G35" t="str">
            <v>96.0</v>
          </cell>
          <cell r="H35" t="str">
            <v>106.5</v>
          </cell>
          <cell r="I35" t="str">
            <v>102.3</v>
          </cell>
          <cell r="J35">
            <v>68.2</v>
          </cell>
        </row>
        <row r="35">
          <cell r="L35">
            <v>68.2</v>
          </cell>
        </row>
        <row r="36">
          <cell r="D36" t="str">
            <v>李慧丽</v>
          </cell>
          <cell r="E36" t="str">
            <v>女</v>
          </cell>
          <cell r="F36" t="str">
            <v>350526200304058023</v>
          </cell>
          <cell r="G36" t="str">
            <v>103.5</v>
          </cell>
          <cell r="H36" t="str">
            <v>100.0</v>
          </cell>
          <cell r="I36" t="str">
            <v>101.4</v>
          </cell>
          <cell r="J36">
            <v>67.6</v>
          </cell>
        </row>
        <row r="36">
          <cell r="L36">
            <v>67.6</v>
          </cell>
        </row>
        <row r="37">
          <cell r="D37" t="str">
            <v>黄铭昆</v>
          </cell>
          <cell r="E37" t="str">
            <v>男</v>
          </cell>
          <cell r="F37" t="str">
            <v>350526200212283514</v>
          </cell>
          <cell r="G37" t="str">
            <v>90.5</v>
          </cell>
          <cell r="H37" t="str">
            <v>107.5</v>
          </cell>
          <cell r="I37" t="str">
            <v>100.7</v>
          </cell>
          <cell r="J37">
            <v>67.13</v>
          </cell>
        </row>
        <row r="37">
          <cell r="L37">
            <v>67.13</v>
          </cell>
        </row>
        <row r="38">
          <cell r="D38" t="str">
            <v>陈秋梅</v>
          </cell>
          <cell r="E38" t="str">
            <v>女</v>
          </cell>
          <cell r="F38" t="str">
            <v>350525200201274325</v>
          </cell>
          <cell r="G38" t="str">
            <v>91.0</v>
          </cell>
          <cell r="H38" t="str">
            <v>98.0</v>
          </cell>
          <cell r="I38" t="str">
            <v>95.2</v>
          </cell>
          <cell r="J38">
            <v>63.47</v>
          </cell>
        </row>
        <row r="38">
          <cell r="L38">
            <v>63.47</v>
          </cell>
        </row>
        <row r="39">
          <cell r="D39" t="str">
            <v>林月焜</v>
          </cell>
          <cell r="E39" t="str">
            <v>男</v>
          </cell>
          <cell r="F39" t="str">
            <v>350526200201318515</v>
          </cell>
          <cell r="G39" t="str">
            <v>92.0</v>
          </cell>
          <cell r="H39" t="str">
            <v>90.5</v>
          </cell>
          <cell r="I39" t="str">
            <v>91.1</v>
          </cell>
          <cell r="J39">
            <v>60.73</v>
          </cell>
        </row>
        <row r="39">
          <cell r="L39">
            <v>60.73</v>
          </cell>
        </row>
        <row r="40">
          <cell r="D40" t="str">
            <v>陈源鑫</v>
          </cell>
          <cell r="E40" t="str">
            <v>男</v>
          </cell>
          <cell r="F40" t="str">
            <v>350526199812230015</v>
          </cell>
          <cell r="G40" t="str">
            <v>76.0</v>
          </cell>
          <cell r="H40" t="str">
            <v>88.0</v>
          </cell>
          <cell r="I40" t="str">
            <v>83.2</v>
          </cell>
          <cell r="J40">
            <v>55.47</v>
          </cell>
        </row>
        <row r="40">
          <cell r="L40">
            <v>55.47</v>
          </cell>
        </row>
        <row r="41">
          <cell r="D41" t="str">
            <v>彭雅玲</v>
          </cell>
          <cell r="E41" t="str">
            <v>女</v>
          </cell>
          <cell r="F41" t="str">
            <v>35052619991113204X</v>
          </cell>
          <cell r="G41" t="str">
            <v>97.0</v>
          </cell>
          <cell r="H41" t="str">
            <v>67.0</v>
          </cell>
          <cell r="I41" t="str">
            <v>79.0</v>
          </cell>
          <cell r="J41">
            <v>52.67</v>
          </cell>
        </row>
        <row r="41">
          <cell r="L41">
            <v>52.67</v>
          </cell>
        </row>
        <row r="42">
          <cell r="D42" t="str">
            <v>郑源源</v>
          </cell>
          <cell r="E42" t="str">
            <v>女</v>
          </cell>
          <cell r="F42" t="str">
            <v>350526199708221522</v>
          </cell>
          <cell r="G42" t="str">
            <v>114.5</v>
          </cell>
          <cell r="H42" t="str">
            <v>123.5</v>
          </cell>
          <cell r="I42" t="str">
            <v>119.9</v>
          </cell>
          <cell r="J42">
            <v>79.93</v>
          </cell>
        </row>
        <row r="42">
          <cell r="L42">
            <v>79.93</v>
          </cell>
        </row>
        <row r="43">
          <cell r="D43" t="str">
            <v>江红红</v>
          </cell>
          <cell r="E43" t="str">
            <v>女</v>
          </cell>
          <cell r="F43" t="str">
            <v>350526199905233522</v>
          </cell>
          <cell r="G43" t="str">
            <v>107.0</v>
          </cell>
          <cell r="H43" t="str">
            <v>83.0</v>
          </cell>
          <cell r="I43" t="str">
            <v>92.6</v>
          </cell>
          <cell r="J43">
            <v>61.73</v>
          </cell>
        </row>
        <row r="43">
          <cell r="L43">
            <v>61.73</v>
          </cell>
        </row>
        <row r="44">
          <cell r="D44" t="str">
            <v>陈景堃</v>
          </cell>
          <cell r="E44" t="str">
            <v>男</v>
          </cell>
          <cell r="F44" t="str">
            <v>350526199105184515</v>
          </cell>
          <cell r="G44" t="str">
            <v>105.0</v>
          </cell>
          <cell r="H44" t="str">
            <v>73.0</v>
          </cell>
          <cell r="I44" t="str">
            <v>85.8</v>
          </cell>
          <cell r="J44">
            <v>57.2</v>
          </cell>
        </row>
        <row r="44">
          <cell r="L44">
            <v>57.2</v>
          </cell>
        </row>
        <row r="45">
          <cell r="D45" t="str">
            <v>林宇红</v>
          </cell>
          <cell r="E45" t="str">
            <v>女</v>
          </cell>
          <cell r="F45" t="str">
            <v>350526200107255028</v>
          </cell>
          <cell r="G45" t="str">
            <v>90.5</v>
          </cell>
          <cell r="H45" t="str">
            <v>127.0</v>
          </cell>
          <cell r="I45" t="str">
            <v>112.4</v>
          </cell>
          <cell r="J45">
            <v>74.93</v>
          </cell>
        </row>
        <row r="45">
          <cell r="L45">
            <v>74.93</v>
          </cell>
        </row>
        <row r="46">
          <cell r="D46" t="str">
            <v>黄晓菊</v>
          </cell>
          <cell r="E46" t="str">
            <v>女</v>
          </cell>
          <cell r="F46" t="str">
            <v>350624199103094527</v>
          </cell>
          <cell r="G46" t="str">
            <v>110.5</v>
          </cell>
          <cell r="H46" t="str">
            <v>112.5</v>
          </cell>
          <cell r="I46" t="str">
            <v>111.7</v>
          </cell>
          <cell r="J46">
            <v>74.47</v>
          </cell>
        </row>
        <row r="46">
          <cell r="L46">
            <v>74.47</v>
          </cell>
        </row>
        <row r="47">
          <cell r="D47" t="str">
            <v>陈桂莲</v>
          </cell>
          <cell r="E47" t="str">
            <v>女</v>
          </cell>
          <cell r="F47" t="str">
            <v>350526200012283026</v>
          </cell>
          <cell r="G47" t="str">
            <v>103.0</v>
          </cell>
          <cell r="H47" t="str">
            <v>117.0</v>
          </cell>
          <cell r="I47" t="str">
            <v>111.4</v>
          </cell>
          <cell r="J47">
            <v>74.27</v>
          </cell>
        </row>
        <row r="47">
          <cell r="L47">
            <v>74.27</v>
          </cell>
        </row>
        <row r="48">
          <cell r="D48" t="str">
            <v>王悦</v>
          </cell>
          <cell r="E48" t="str">
            <v>女</v>
          </cell>
          <cell r="F48" t="str">
            <v>362301200001285048</v>
          </cell>
          <cell r="G48" t="str">
            <v>108.0</v>
          </cell>
          <cell r="H48" t="str">
            <v>119.0</v>
          </cell>
          <cell r="I48" t="str">
            <v>114.6</v>
          </cell>
          <cell r="J48">
            <v>76.4</v>
          </cell>
        </row>
        <row r="48">
          <cell r="L48">
            <v>76.4</v>
          </cell>
        </row>
        <row r="49">
          <cell r="D49" t="str">
            <v>陈家俊</v>
          </cell>
          <cell r="E49" t="str">
            <v>男</v>
          </cell>
          <cell r="F49" t="str">
            <v>350526200010313017</v>
          </cell>
          <cell r="G49" t="str">
            <v>93.5</v>
          </cell>
          <cell r="H49" t="str">
            <v>109.5</v>
          </cell>
          <cell r="I49" t="str">
            <v>103.1</v>
          </cell>
          <cell r="J49">
            <v>68.73</v>
          </cell>
          <cell r="K49">
            <v>6</v>
          </cell>
          <cell r="L49">
            <v>74.73</v>
          </cell>
        </row>
        <row r="50">
          <cell r="D50" t="str">
            <v>颜允熙</v>
          </cell>
          <cell r="E50" t="str">
            <v>女</v>
          </cell>
          <cell r="F50" t="str">
            <v>35042520030506372X</v>
          </cell>
          <cell r="G50" t="str">
            <v>83.0</v>
          </cell>
          <cell r="H50" t="str">
            <v>115.5</v>
          </cell>
          <cell r="I50" t="str">
            <v>102.5</v>
          </cell>
          <cell r="J50">
            <v>68.33</v>
          </cell>
        </row>
        <row r="50">
          <cell r="L50">
            <v>68.33</v>
          </cell>
        </row>
        <row r="51">
          <cell r="D51" t="str">
            <v>林美春</v>
          </cell>
          <cell r="E51" t="str">
            <v>女</v>
          </cell>
          <cell r="F51" t="str">
            <v>350526199211211046</v>
          </cell>
          <cell r="G51" t="str">
            <v>104.5</v>
          </cell>
          <cell r="H51" t="str">
            <v>96.5</v>
          </cell>
          <cell r="I51" t="str">
            <v>99.7</v>
          </cell>
          <cell r="J51">
            <v>66.47</v>
          </cell>
        </row>
        <row r="51">
          <cell r="L51">
            <v>66.47</v>
          </cell>
        </row>
        <row r="52">
          <cell r="D52" t="str">
            <v>陈萍萍</v>
          </cell>
          <cell r="E52" t="str">
            <v>女</v>
          </cell>
          <cell r="F52" t="str">
            <v>350525200203192729</v>
          </cell>
          <cell r="G52" t="str">
            <v>85.5</v>
          </cell>
          <cell r="H52" t="str">
            <v>117.0</v>
          </cell>
          <cell r="I52" t="str">
            <v>104.4</v>
          </cell>
          <cell r="J52">
            <v>69.6</v>
          </cell>
        </row>
        <row r="52">
          <cell r="L52">
            <v>69.6</v>
          </cell>
        </row>
        <row r="53">
          <cell r="D53" t="str">
            <v>郑婉雪</v>
          </cell>
          <cell r="E53" t="str">
            <v>女</v>
          </cell>
          <cell r="F53" t="str">
            <v>35052619990622402X</v>
          </cell>
          <cell r="G53" t="str">
            <v>108.5</v>
          </cell>
          <cell r="H53" t="str">
            <v>101.0</v>
          </cell>
          <cell r="I53" t="str">
            <v>104.0</v>
          </cell>
          <cell r="J53">
            <v>69.33</v>
          </cell>
        </row>
        <row r="53">
          <cell r="L53">
            <v>69.33</v>
          </cell>
        </row>
        <row r="54">
          <cell r="D54" t="str">
            <v>肖佳怡</v>
          </cell>
          <cell r="E54" t="str">
            <v>女</v>
          </cell>
          <cell r="F54" t="str">
            <v>350526200212123529</v>
          </cell>
          <cell r="G54" t="str">
            <v>88.5</v>
          </cell>
          <cell r="H54" t="str">
            <v>114.0</v>
          </cell>
          <cell r="I54" t="str">
            <v>103.8</v>
          </cell>
          <cell r="J54">
            <v>69.2</v>
          </cell>
        </row>
        <row r="54">
          <cell r="L54">
            <v>69.2</v>
          </cell>
        </row>
        <row r="55">
          <cell r="D55" t="str">
            <v>黄天锋</v>
          </cell>
          <cell r="E55" t="str">
            <v>男</v>
          </cell>
          <cell r="F55" t="str">
            <v>350526199909082012</v>
          </cell>
          <cell r="G55" t="str">
            <v>102.0</v>
          </cell>
          <cell r="H55" t="str">
            <v>103.5</v>
          </cell>
          <cell r="I55" t="str">
            <v>102.9</v>
          </cell>
          <cell r="J55">
            <v>68.6</v>
          </cell>
        </row>
        <row r="55">
          <cell r="L55">
            <v>68.6</v>
          </cell>
        </row>
        <row r="56">
          <cell r="D56" t="str">
            <v>陈孙铮</v>
          </cell>
          <cell r="E56" t="str">
            <v>男</v>
          </cell>
          <cell r="F56" t="str">
            <v>350526199903167533</v>
          </cell>
          <cell r="G56" t="str">
            <v>92.0</v>
          </cell>
          <cell r="H56" t="str">
            <v>102.5</v>
          </cell>
          <cell r="I56" t="str">
            <v>98.3</v>
          </cell>
          <cell r="J56">
            <v>65.53</v>
          </cell>
        </row>
        <row r="56">
          <cell r="L56">
            <v>65.53</v>
          </cell>
        </row>
        <row r="57">
          <cell r="D57" t="str">
            <v>曾艳菲</v>
          </cell>
          <cell r="E57" t="str">
            <v>女</v>
          </cell>
          <cell r="F57" t="str">
            <v>35052620030218654X</v>
          </cell>
          <cell r="G57" t="str">
            <v>93.0</v>
          </cell>
          <cell r="H57" t="str">
            <v>92.0</v>
          </cell>
          <cell r="I57" t="str">
            <v>92.4</v>
          </cell>
          <cell r="J57">
            <v>61.6</v>
          </cell>
        </row>
        <row r="57">
          <cell r="L57">
            <v>61.6</v>
          </cell>
        </row>
        <row r="58">
          <cell r="D58" t="str">
            <v>郑岚卿</v>
          </cell>
          <cell r="E58" t="str">
            <v>女</v>
          </cell>
          <cell r="F58" t="str">
            <v>350526200103031529</v>
          </cell>
          <cell r="G58" t="str">
            <v>111.0</v>
          </cell>
          <cell r="H58" t="str">
            <v>104.0</v>
          </cell>
          <cell r="I58" t="str">
            <v>106.8</v>
          </cell>
          <cell r="J58">
            <v>71.2</v>
          </cell>
        </row>
        <row r="58">
          <cell r="L58">
            <v>71.2</v>
          </cell>
        </row>
        <row r="59">
          <cell r="D59" t="str">
            <v>林涵</v>
          </cell>
          <cell r="E59" t="str">
            <v>女</v>
          </cell>
          <cell r="F59" t="str">
            <v>350525200103011329</v>
          </cell>
          <cell r="G59" t="str">
            <v>115.0</v>
          </cell>
          <cell r="H59" t="str">
            <v>100.0</v>
          </cell>
          <cell r="I59" t="str">
            <v>106.0</v>
          </cell>
          <cell r="J59">
            <v>70.67</v>
          </cell>
        </row>
        <row r="59">
          <cell r="L59">
            <v>70.67</v>
          </cell>
        </row>
        <row r="60">
          <cell r="D60" t="str">
            <v>李紫依</v>
          </cell>
          <cell r="E60" t="str">
            <v>女</v>
          </cell>
          <cell r="F60" t="str">
            <v>35052620030604002X</v>
          </cell>
          <cell r="G60" t="str">
            <v>101.0</v>
          </cell>
          <cell r="H60" t="str">
            <v>90.0</v>
          </cell>
          <cell r="I60" t="str">
            <v>94.4</v>
          </cell>
          <cell r="J60">
            <v>62.93</v>
          </cell>
        </row>
        <row r="60">
          <cell r="L60">
            <v>62.93</v>
          </cell>
        </row>
        <row r="61">
          <cell r="D61" t="str">
            <v>潘伟烽</v>
          </cell>
          <cell r="E61" t="str">
            <v>男</v>
          </cell>
          <cell r="F61" t="str">
            <v>350525200105233531</v>
          </cell>
          <cell r="G61" t="str">
            <v>110.0</v>
          </cell>
          <cell r="H61" t="str">
            <v>106.5</v>
          </cell>
          <cell r="I61" t="str">
            <v>107.9</v>
          </cell>
          <cell r="J61">
            <v>71.93</v>
          </cell>
        </row>
        <row r="61">
          <cell r="L61">
            <v>71.93</v>
          </cell>
        </row>
        <row r="62">
          <cell r="D62" t="str">
            <v>卓慧铃</v>
          </cell>
          <cell r="E62" t="str">
            <v>女</v>
          </cell>
          <cell r="F62" t="str">
            <v>350427200301296027</v>
          </cell>
          <cell r="G62" t="str">
            <v>102.0</v>
          </cell>
          <cell r="H62" t="str">
            <v>102.5</v>
          </cell>
          <cell r="I62" t="str">
            <v>102.3</v>
          </cell>
          <cell r="J62">
            <v>68.2</v>
          </cell>
        </row>
        <row r="62">
          <cell r="L62">
            <v>68.2</v>
          </cell>
        </row>
        <row r="63">
          <cell r="D63" t="str">
            <v>彭成灯</v>
          </cell>
          <cell r="E63" t="str">
            <v>男</v>
          </cell>
          <cell r="F63" t="str">
            <v>350526199306132017</v>
          </cell>
          <cell r="G63" t="str">
            <v>99.0</v>
          </cell>
          <cell r="H63" t="str">
            <v>103.5</v>
          </cell>
          <cell r="I63" t="str">
            <v>101.7</v>
          </cell>
          <cell r="J63">
            <v>67.8</v>
          </cell>
        </row>
        <row r="63">
          <cell r="L63">
            <v>67.8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4"/>
  <sheetViews>
    <sheetView tabSelected="1" workbookViewId="0">
      <selection activeCell="A1" sqref="A1:G1"/>
    </sheetView>
  </sheetViews>
  <sheetFormatPr defaultColWidth="9" defaultRowHeight="13.5" outlineLevelCol="6"/>
  <cols>
    <col min="1" max="1" width="18.375" customWidth="1"/>
    <col min="2" max="2" width="13.625" customWidth="1"/>
    <col min="3" max="3" width="16.75" customWidth="1"/>
    <col min="4" max="4" width="16.625" customWidth="1"/>
    <col min="5" max="5" width="16.875" customWidth="1"/>
    <col min="6" max="6" width="13.25" style="2" customWidth="1"/>
    <col min="7" max="7" width="9.375" customWidth="1"/>
  </cols>
  <sheetData>
    <row r="1" ht="27" spans="1:7">
      <c r="A1" s="3" t="s">
        <v>0</v>
      </c>
      <c r="B1" s="3"/>
      <c r="C1" s="4"/>
      <c r="D1" s="4"/>
      <c r="E1" s="4"/>
      <c r="F1" s="3"/>
      <c r="G1" s="3"/>
    </row>
    <row r="2" s="1" customFormat="1" ht="23" customHeight="1" spans="1:7">
      <c r="A2" s="5" t="s">
        <v>1</v>
      </c>
      <c r="B2" s="5" t="s">
        <v>2</v>
      </c>
      <c r="C2" s="6" t="s">
        <v>3</v>
      </c>
      <c r="D2" s="6" t="s">
        <v>4</v>
      </c>
      <c r="E2" s="6" t="s">
        <v>5</v>
      </c>
      <c r="F2" s="5" t="s">
        <v>6</v>
      </c>
      <c r="G2" s="5" t="s">
        <v>7</v>
      </c>
    </row>
    <row r="3" s="1" customFormat="1" ht="23" customHeight="1" spans="1:7">
      <c r="A3" s="5" t="s">
        <v>8</v>
      </c>
      <c r="B3" s="7" t="s">
        <v>9</v>
      </c>
      <c r="C3" s="8">
        <f>VLOOKUP(B3,[1]进面!$D$1:$L$65536,9,FALSE)</f>
        <v>71.6</v>
      </c>
      <c r="D3" s="9">
        <v>88.08</v>
      </c>
      <c r="E3" s="6">
        <v>81.49</v>
      </c>
      <c r="F3" s="10">
        <v>1</v>
      </c>
      <c r="G3" s="5"/>
    </row>
    <row r="4" s="1" customFormat="1" ht="23" customHeight="1" spans="1:7">
      <c r="A4" s="5"/>
      <c r="B4" s="7" t="s">
        <v>10</v>
      </c>
      <c r="C4" s="8">
        <f>VLOOKUP(B4,[1]进面!$D$1:$L$65536,9,FALSE)</f>
        <v>76.4</v>
      </c>
      <c r="D4" s="8">
        <v>84.7</v>
      </c>
      <c r="E4" s="6">
        <v>81.38</v>
      </c>
      <c r="F4" s="10">
        <v>2</v>
      </c>
      <c r="G4" s="5"/>
    </row>
    <row r="5" s="1" customFormat="1" ht="23" customHeight="1" spans="1:7">
      <c r="A5" s="5"/>
      <c r="B5" s="7" t="s">
        <v>11</v>
      </c>
      <c r="C5" s="8">
        <f>VLOOKUP(B5,[1]进面!$D$1:$L$65536,9,FALSE)</f>
        <v>75.87</v>
      </c>
      <c r="D5" s="8">
        <v>84.06</v>
      </c>
      <c r="E5" s="6">
        <v>80.78</v>
      </c>
      <c r="F5" s="10">
        <v>3</v>
      </c>
      <c r="G5" s="5"/>
    </row>
    <row r="6" s="1" customFormat="1" ht="23" customHeight="1" spans="1:7">
      <c r="A6" s="5"/>
      <c r="B6" s="7" t="s">
        <v>12</v>
      </c>
      <c r="C6" s="8">
        <f>VLOOKUP(B6,[1]进面!$D$1:$L$65536,9,FALSE)</f>
        <v>71</v>
      </c>
      <c r="D6" s="9">
        <v>87.12</v>
      </c>
      <c r="E6" s="6">
        <v>80.67</v>
      </c>
      <c r="F6" s="10">
        <v>4</v>
      </c>
      <c r="G6" s="5"/>
    </row>
    <row r="7" s="1" customFormat="1" ht="23" customHeight="1" spans="1:7">
      <c r="A7" s="5"/>
      <c r="B7" s="7" t="s">
        <v>13</v>
      </c>
      <c r="C7" s="8">
        <f>VLOOKUP(B7,[1]进面!$D$1:$L$65536,9,FALSE)</f>
        <v>69.13</v>
      </c>
      <c r="D7" s="9">
        <v>88.3</v>
      </c>
      <c r="E7" s="6">
        <v>80.63</v>
      </c>
      <c r="F7" s="10">
        <v>5</v>
      </c>
      <c r="G7" s="5"/>
    </row>
    <row r="8" s="1" customFormat="1" ht="23" customHeight="1" spans="1:7">
      <c r="A8" s="5"/>
      <c r="B8" s="7" t="s">
        <v>14</v>
      </c>
      <c r="C8" s="8">
        <f>VLOOKUP(B8,[1]进面!$D$1:$L$65536,9,FALSE)</f>
        <v>74.13</v>
      </c>
      <c r="D8" s="9">
        <v>83.88</v>
      </c>
      <c r="E8" s="6">
        <v>79.98</v>
      </c>
      <c r="F8" s="10">
        <v>6</v>
      </c>
      <c r="G8" s="11"/>
    </row>
    <row r="9" s="1" customFormat="1" ht="23" customHeight="1" spans="1:7">
      <c r="A9" s="5"/>
      <c r="B9" s="7" t="s">
        <v>15</v>
      </c>
      <c r="C9" s="8">
        <f>VLOOKUP(B9,[1]进面!$D$1:$L$65536,9,FALSE)</f>
        <v>68.6</v>
      </c>
      <c r="D9" s="9">
        <v>85.18</v>
      </c>
      <c r="E9" s="6">
        <v>78.55</v>
      </c>
      <c r="F9" s="10">
        <v>7</v>
      </c>
      <c r="G9" s="11"/>
    </row>
    <row r="10" s="1" customFormat="1" ht="23" customHeight="1" spans="1:7">
      <c r="A10" s="5"/>
      <c r="B10" s="7" t="s">
        <v>16</v>
      </c>
      <c r="C10" s="8">
        <f>VLOOKUP(B10,[1]进面!$D$1:$L$65536,9,FALSE)</f>
        <v>70.2</v>
      </c>
      <c r="D10" s="9">
        <v>79.6</v>
      </c>
      <c r="E10" s="6">
        <v>75.84</v>
      </c>
      <c r="F10" s="10">
        <v>8</v>
      </c>
      <c r="G10" s="11"/>
    </row>
    <row r="11" s="1" customFormat="1" ht="23" customHeight="1" spans="1:7">
      <c r="A11" s="5"/>
      <c r="B11" s="7" t="s">
        <v>17</v>
      </c>
      <c r="C11" s="8">
        <f>VLOOKUP(B11,[1]进面!$D$1:$L$65536,9,FALSE)</f>
        <v>67.2</v>
      </c>
      <c r="D11" s="9">
        <v>81.22</v>
      </c>
      <c r="E11" s="6">
        <v>75.61</v>
      </c>
      <c r="F11" s="10">
        <v>9</v>
      </c>
      <c r="G11" s="11"/>
    </row>
    <row r="12" s="1" customFormat="1" ht="23" customHeight="1" spans="1:7">
      <c r="A12" s="12" t="s">
        <v>18</v>
      </c>
      <c r="B12" s="7" t="s">
        <v>19</v>
      </c>
      <c r="C12" s="8">
        <f>VLOOKUP(B12,[1]进面!$D$1:$L$65536,9,FALSE)</f>
        <v>68.53</v>
      </c>
      <c r="D12" s="9">
        <v>84.98</v>
      </c>
      <c r="E12" s="6">
        <v>78.4</v>
      </c>
      <c r="F12" s="10">
        <v>1</v>
      </c>
      <c r="G12" s="5"/>
    </row>
    <row r="13" s="1" customFormat="1" ht="23" customHeight="1" spans="1:7">
      <c r="A13" s="13"/>
      <c r="B13" s="7" t="s">
        <v>20</v>
      </c>
      <c r="C13" s="8">
        <f>VLOOKUP(B13,[1]进面!$D$1:$L$65536,9,FALSE)</f>
        <v>68.27</v>
      </c>
      <c r="D13" s="9">
        <v>83.46</v>
      </c>
      <c r="E13" s="6">
        <v>77.38</v>
      </c>
      <c r="F13" s="10">
        <v>2</v>
      </c>
      <c r="G13" s="5"/>
    </row>
    <row r="14" s="1" customFormat="1" ht="23" customHeight="1" spans="1:7">
      <c r="A14" s="13"/>
      <c r="B14" s="7" t="s">
        <v>21</v>
      </c>
      <c r="C14" s="8">
        <f>VLOOKUP(B14,[1]进面!$D$1:$L$65536,9,FALSE)</f>
        <v>65.87</v>
      </c>
      <c r="D14" s="9">
        <v>83.76</v>
      </c>
      <c r="E14" s="6">
        <v>76.6</v>
      </c>
      <c r="F14" s="10">
        <v>3</v>
      </c>
      <c r="G14" s="5"/>
    </row>
    <row r="15" s="1" customFormat="1" ht="23" customHeight="1" spans="1:7">
      <c r="A15" s="13"/>
      <c r="B15" s="7" t="s">
        <v>22</v>
      </c>
      <c r="C15" s="8">
        <f>VLOOKUP(B15,[1]进面!$D$1:$L$65536,9,FALSE)</f>
        <v>61.6</v>
      </c>
      <c r="D15" s="9">
        <v>84.46</v>
      </c>
      <c r="E15" s="6">
        <v>75.32</v>
      </c>
      <c r="F15" s="10">
        <v>4</v>
      </c>
      <c r="G15" s="5"/>
    </row>
    <row r="16" s="1" customFormat="1" ht="23" customHeight="1" spans="1:7">
      <c r="A16" s="13"/>
      <c r="B16" s="7" t="s">
        <v>23</v>
      </c>
      <c r="C16" s="8">
        <f>VLOOKUP(B16,[1]进面!$D$1:$L$65536,9,FALSE)</f>
        <v>55.67</v>
      </c>
      <c r="D16" s="9">
        <v>87.52</v>
      </c>
      <c r="E16" s="6">
        <v>74.78</v>
      </c>
      <c r="F16" s="10">
        <v>5</v>
      </c>
      <c r="G16" s="5"/>
    </row>
    <row r="17" s="1" customFormat="1" ht="23" customHeight="1" spans="1:7">
      <c r="A17" s="13"/>
      <c r="B17" s="7" t="s">
        <v>24</v>
      </c>
      <c r="C17" s="8">
        <f>VLOOKUP(B17,[1]进面!$D$1:$L$65536,9,FALSE)</f>
        <v>52.87</v>
      </c>
      <c r="D17" s="9">
        <v>86</v>
      </c>
      <c r="E17" s="6">
        <v>72.75</v>
      </c>
      <c r="F17" s="10">
        <v>6</v>
      </c>
      <c r="G17" s="5"/>
    </row>
    <row r="18" s="1" customFormat="1" ht="23" customHeight="1" spans="1:7">
      <c r="A18" s="13"/>
      <c r="B18" s="7" t="s">
        <v>25</v>
      </c>
      <c r="C18" s="8">
        <f>VLOOKUP(B18,[1]进面!$D$1:$L$65536,9,FALSE)</f>
        <v>53.53</v>
      </c>
      <c r="D18" s="9">
        <v>85.08</v>
      </c>
      <c r="E18" s="6">
        <v>72.46</v>
      </c>
      <c r="F18" s="10">
        <v>7</v>
      </c>
      <c r="G18" s="11"/>
    </row>
    <row r="19" s="1" customFormat="1" ht="23" customHeight="1" spans="1:7">
      <c r="A19" s="14"/>
      <c r="B19" s="7" t="s">
        <v>26</v>
      </c>
      <c r="C19" s="8">
        <f>VLOOKUP(B19,[1]进面!$D$1:$L$65536,9,FALSE)</f>
        <v>52.27</v>
      </c>
      <c r="D19" s="9">
        <v>82.02</v>
      </c>
      <c r="E19" s="6">
        <v>70.12</v>
      </c>
      <c r="F19" s="10">
        <v>8</v>
      </c>
      <c r="G19" s="11"/>
    </row>
    <row r="20" s="1" customFormat="1" ht="23" customHeight="1" spans="1:7">
      <c r="A20" s="15" t="s">
        <v>27</v>
      </c>
      <c r="B20" s="7" t="s">
        <v>28</v>
      </c>
      <c r="C20" s="8">
        <f>VLOOKUP(B20,[1]进面!$D$1:$L$65536,9,FALSE)</f>
        <v>83.27</v>
      </c>
      <c r="D20" s="9">
        <v>83.08</v>
      </c>
      <c r="E20" s="6">
        <v>83.16</v>
      </c>
      <c r="F20" s="10">
        <v>1</v>
      </c>
      <c r="G20" s="11"/>
    </row>
    <row r="21" s="1" customFormat="1" ht="23" customHeight="1" spans="1:7">
      <c r="A21" s="16"/>
      <c r="B21" s="7" t="s">
        <v>29</v>
      </c>
      <c r="C21" s="8">
        <f>VLOOKUP(B21,[1]进面!$D$1:$L$65536,9,FALSE)</f>
        <v>76.4</v>
      </c>
      <c r="D21" s="9">
        <v>82.3</v>
      </c>
      <c r="E21" s="6">
        <v>79.94</v>
      </c>
      <c r="F21" s="10">
        <v>2</v>
      </c>
      <c r="G21" s="11"/>
    </row>
    <row r="22" s="1" customFormat="1" ht="23" customHeight="1" spans="1:7">
      <c r="A22" s="16"/>
      <c r="B22" s="7" t="s">
        <v>30</v>
      </c>
      <c r="C22" s="8">
        <f>VLOOKUP(B22,[1]进面!$D$1:$L$65536,9,FALSE)</f>
        <v>75.6</v>
      </c>
      <c r="D22" s="9">
        <v>81.52</v>
      </c>
      <c r="E22" s="6">
        <v>79.15</v>
      </c>
      <c r="F22" s="10">
        <v>3</v>
      </c>
      <c r="G22" s="11"/>
    </row>
    <row r="23" s="1" customFormat="1" ht="23" customHeight="1" spans="1:7">
      <c r="A23" s="16"/>
      <c r="B23" s="7" t="s">
        <v>31</v>
      </c>
      <c r="C23" s="8">
        <f>VLOOKUP(B23,[1]进面!$D$1:$L$65536,9,FALSE)</f>
        <v>73.33</v>
      </c>
      <c r="D23" s="9">
        <v>82.66</v>
      </c>
      <c r="E23" s="6">
        <v>78.93</v>
      </c>
      <c r="F23" s="10">
        <v>4</v>
      </c>
      <c r="G23" s="5"/>
    </row>
    <row r="24" s="1" customFormat="1" ht="23" customHeight="1" spans="1:7">
      <c r="A24" s="16"/>
      <c r="B24" s="7" t="s">
        <v>32</v>
      </c>
      <c r="C24" s="8">
        <f>VLOOKUP(B24,[1]进面!$D$1:$L$65536,9,FALSE)</f>
        <v>70.2</v>
      </c>
      <c r="D24" s="9">
        <v>82.16</v>
      </c>
      <c r="E24" s="6">
        <v>77.38</v>
      </c>
      <c r="F24" s="10">
        <v>5</v>
      </c>
      <c r="G24" s="5"/>
    </row>
    <row r="25" s="1" customFormat="1" ht="23" customHeight="1" spans="1:7">
      <c r="A25" s="16"/>
      <c r="B25" s="7" t="s">
        <v>33</v>
      </c>
      <c r="C25" s="8">
        <f>VLOOKUP(B25,[1]进面!$D$1:$L$65536,9,FALSE)</f>
        <v>75.8</v>
      </c>
      <c r="D25" s="9">
        <v>77.26</v>
      </c>
      <c r="E25" s="6">
        <v>76.68</v>
      </c>
      <c r="F25" s="10">
        <v>6</v>
      </c>
      <c r="G25" s="5"/>
    </row>
    <row r="26" s="1" customFormat="1" ht="23" customHeight="1" spans="1:7">
      <c r="A26" s="16"/>
      <c r="B26" s="7" t="s">
        <v>34</v>
      </c>
      <c r="C26" s="8">
        <f>VLOOKUP(B26,[1]进面!$D$1:$L$65536,9,FALSE)</f>
        <v>70.33</v>
      </c>
      <c r="D26" s="9">
        <v>80.36</v>
      </c>
      <c r="E26" s="6">
        <v>76.35</v>
      </c>
      <c r="F26" s="10">
        <v>7</v>
      </c>
      <c r="G26" s="11"/>
    </row>
    <row r="27" s="1" customFormat="1" ht="23" customHeight="1" spans="1:7">
      <c r="A27" s="16"/>
      <c r="B27" s="7" t="s">
        <v>35</v>
      </c>
      <c r="C27" s="8">
        <f>VLOOKUP(B27,[1]进面!$D$1:$L$65536,9,FALSE)</f>
        <v>66.67</v>
      </c>
      <c r="D27" s="9">
        <v>82.54</v>
      </c>
      <c r="E27" s="6">
        <v>76.19</v>
      </c>
      <c r="F27" s="10">
        <v>8</v>
      </c>
      <c r="G27" s="11"/>
    </row>
    <row r="28" s="1" customFormat="1" ht="23" customHeight="1" spans="1:7">
      <c r="A28" s="16"/>
      <c r="B28" s="7" t="s">
        <v>36</v>
      </c>
      <c r="C28" s="8">
        <f>VLOOKUP(B28,[1]进面!$D$1:$L$65536,9,FALSE)</f>
        <v>68.93</v>
      </c>
      <c r="D28" s="9">
        <v>80.88</v>
      </c>
      <c r="E28" s="6">
        <v>76.1</v>
      </c>
      <c r="F28" s="10">
        <v>9</v>
      </c>
      <c r="G28" s="5"/>
    </row>
    <row r="29" s="1" customFormat="1" ht="23" customHeight="1" spans="1:7">
      <c r="A29" s="16"/>
      <c r="B29" s="7" t="s">
        <v>37</v>
      </c>
      <c r="C29" s="8">
        <f>VLOOKUP(B29,[1]进面!$D$1:$L$65536,9,FALSE)</f>
        <v>67.07</v>
      </c>
      <c r="D29" s="9">
        <v>81.96</v>
      </c>
      <c r="E29" s="6">
        <v>76</v>
      </c>
      <c r="F29" s="10">
        <v>10</v>
      </c>
      <c r="G29" s="5"/>
    </row>
    <row r="30" s="1" customFormat="1" ht="23" customHeight="1" spans="1:7">
      <c r="A30" s="16"/>
      <c r="B30" s="7" t="s">
        <v>38</v>
      </c>
      <c r="C30" s="8">
        <f>VLOOKUP(B30,[1]进面!$D$1:$L$65536,9,FALSE)</f>
        <v>67.2</v>
      </c>
      <c r="D30" s="9">
        <v>80.34</v>
      </c>
      <c r="E30" s="6">
        <v>75.08</v>
      </c>
      <c r="F30" s="10">
        <v>11</v>
      </c>
      <c r="G30" s="11"/>
    </row>
    <row r="31" s="1" customFormat="1" ht="23" customHeight="1" spans="1:7">
      <c r="A31" s="17"/>
      <c r="B31" s="7" t="s">
        <v>39</v>
      </c>
      <c r="C31" s="8">
        <f>VLOOKUP(B31,[1]进面!$D$1:$L$65536,9,FALSE)</f>
        <v>68.07</v>
      </c>
      <c r="D31" s="9">
        <v>78.92</v>
      </c>
      <c r="E31" s="6">
        <v>74.58</v>
      </c>
      <c r="F31" s="10">
        <v>12</v>
      </c>
      <c r="G31" s="11"/>
    </row>
    <row r="32" s="1" customFormat="1" ht="23" customHeight="1" spans="1:7">
      <c r="A32" s="12" t="s">
        <v>40</v>
      </c>
      <c r="B32" s="7" t="s">
        <v>41</v>
      </c>
      <c r="C32" s="8">
        <f>VLOOKUP(B32,[1]进面!$D$1:$L$65536,9,FALSE)</f>
        <v>67.6</v>
      </c>
      <c r="D32" s="9">
        <v>83.72</v>
      </c>
      <c r="E32" s="6">
        <v>77.27</v>
      </c>
      <c r="F32" s="10">
        <v>1</v>
      </c>
      <c r="G32" s="11"/>
    </row>
    <row r="33" s="1" customFormat="1" ht="23" customHeight="1" spans="1:7">
      <c r="A33" s="13"/>
      <c r="B33" s="7" t="s">
        <v>42</v>
      </c>
      <c r="C33" s="8">
        <f>VLOOKUP(B33,[1]进面!$D$1:$L$65536,9,FALSE)</f>
        <v>67.13</v>
      </c>
      <c r="D33" s="9">
        <v>83.44</v>
      </c>
      <c r="E33" s="6">
        <v>76.92</v>
      </c>
      <c r="F33" s="10">
        <v>2</v>
      </c>
      <c r="G33" s="11"/>
    </row>
    <row r="34" s="1" customFormat="1" ht="23" customHeight="1" spans="1:7">
      <c r="A34" s="13"/>
      <c r="B34" s="7" t="s">
        <v>43</v>
      </c>
      <c r="C34" s="8">
        <f>VLOOKUP(B34,[1]进面!$D$1:$L$65536,9,FALSE)</f>
        <v>63.47</v>
      </c>
      <c r="D34" s="9">
        <v>83.14</v>
      </c>
      <c r="E34" s="6">
        <v>75.27</v>
      </c>
      <c r="F34" s="10">
        <v>3</v>
      </c>
      <c r="G34" s="11"/>
    </row>
    <row r="35" s="1" customFormat="1" ht="23" customHeight="1" spans="1:7">
      <c r="A35" s="13"/>
      <c r="B35" s="7" t="s">
        <v>44</v>
      </c>
      <c r="C35" s="8">
        <f>VLOOKUP(B35,[1]进面!$D$1:$L$65536,9,FALSE)</f>
        <v>68.2</v>
      </c>
      <c r="D35" s="9">
        <v>77.7</v>
      </c>
      <c r="E35" s="6">
        <v>73.9</v>
      </c>
      <c r="F35" s="10">
        <v>4</v>
      </c>
      <c r="G35" s="11"/>
    </row>
    <row r="36" s="1" customFormat="1" ht="23" customHeight="1" spans="1:7">
      <c r="A36" s="13"/>
      <c r="B36" s="7" t="s">
        <v>45</v>
      </c>
      <c r="C36" s="8">
        <f>VLOOKUP(B36,[1]进面!$D$1:$L$65536,9,FALSE)</f>
        <v>60.73</v>
      </c>
      <c r="D36" s="9">
        <v>80.32</v>
      </c>
      <c r="E36" s="6">
        <v>72.48</v>
      </c>
      <c r="F36" s="10">
        <v>5</v>
      </c>
      <c r="G36" s="5"/>
    </row>
    <row r="37" s="1" customFormat="1" ht="23" customHeight="1" spans="1:7">
      <c r="A37" s="13"/>
      <c r="B37" s="7" t="s">
        <v>46</v>
      </c>
      <c r="C37" s="8">
        <f>VLOOKUP(B37,[1]进面!$D$1:$L$65536,9,FALSE)</f>
        <v>52.67</v>
      </c>
      <c r="D37" s="9">
        <v>83.64</v>
      </c>
      <c r="E37" s="6">
        <v>71.25</v>
      </c>
      <c r="F37" s="10">
        <v>6</v>
      </c>
      <c r="G37" s="5"/>
    </row>
    <row r="38" s="1" customFormat="1" ht="23" customHeight="1" spans="1:7">
      <c r="A38" s="14"/>
      <c r="B38" s="7" t="s">
        <v>47</v>
      </c>
      <c r="C38" s="8">
        <f>VLOOKUP(B38,[1]进面!$D$1:$L$65536,9,FALSE)</f>
        <v>55.47</v>
      </c>
      <c r="D38" s="9">
        <v>0</v>
      </c>
      <c r="E38" s="6">
        <v>22.19</v>
      </c>
      <c r="F38" s="10">
        <v>7</v>
      </c>
      <c r="G38" s="5" t="s">
        <v>48</v>
      </c>
    </row>
    <row r="39" s="1" customFormat="1" ht="23" customHeight="1" spans="1:7">
      <c r="A39" s="5" t="s">
        <v>49</v>
      </c>
      <c r="B39" s="7" t="s">
        <v>50</v>
      </c>
      <c r="C39" s="8">
        <f>VLOOKUP(B39,[1]进面!$D$1:$L$65536,9,FALSE)</f>
        <v>79.93</v>
      </c>
      <c r="D39" s="9">
        <v>79.72</v>
      </c>
      <c r="E39" s="6">
        <v>79.8</v>
      </c>
      <c r="F39" s="10">
        <v>1</v>
      </c>
      <c r="G39" s="11"/>
    </row>
    <row r="40" s="1" customFormat="1" ht="23" customHeight="1" spans="1:7">
      <c r="A40" s="11"/>
      <c r="B40" s="7" t="s">
        <v>51</v>
      </c>
      <c r="C40" s="8">
        <f>VLOOKUP(B40,[1]进面!$D$1:$L$65536,9,FALSE)</f>
        <v>61.73</v>
      </c>
      <c r="D40" s="9">
        <v>83.28</v>
      </c>
      <c r="E40" s="6">
        <v>74.66</v>
      </c>
      <c r="F40" s="10">
        <v>2</v>
      </c>
      <c r="G40" s="5"/>
    </row>
    <row r="41" s="1" customFormat="1" ht="23" customHeight="1" spans="1:7">
      <c r="A41" s="11"/>
      <c r="B41" s="7" t="s">
        <v>52</v>
      </c>
      <c r="C41" s="8">
        <f>VLOOKUP(B41,[1]进面!$D$1:$L$65536,9,FALSE)</f>
        <v>57.2</v>
      </c>
      <c r="D41" s="9">
        <v>76.98</v>
      </c>
      <c r="E41" s="6">
        <v>69.07</v>
      </c>
      <c r="F41" s="10">
        <v>3</v>
      </c>
      <c r="G41" s="5"/>
    </row>
    <row r="42" s="1" customFormat="1" ht="23" customHeight="1" spans="1:7">
      <c r="A42" s="5" t="s">
        <v>53</v>
      </c>
      <c r="B42" s="7" t="s">
        <v>54</v>
      </c>
      <c r="C42" s="8">
        <f>VLOOKUP(B42,[1]进面!$D$1:$L$65536,9,FALSE)</f>
        <v>74.93</v>
      </c>
      <c r="D42" s="9">
        <v>85</v>
      </c>
      <c r="E42" s="6">
        <v>80.97</v>
      </c>
      <c r="F42" s="10">
        <v>1</v>
      </c>
      <c r="G42" s="5"/>
    </row>
    <row r="43" s="1" customFormat="1" ht="23" customHeight="1" spans="1:7">
      <c r="A43" s="11"/>
      <c r="B43" s="7" t="s">
        <v>55</v>
      </c>
      <c r="C43" s="8">
        <f>VLOOKUP(B43,[1]进面!$D$1:$L$65536,9,FALSE)</f>
        <v>74.47</v>
      </c>
      <c r="D43" s="9">
        <v>80.2</v>
      </c>
      <c r="E43" s="6">
        <v>77.91</v>
      </c>
      <c r="F43" s="10">
        <v>2</v>
      </c>
      <c r="G43" s="5"/>
    </row>
    <row r="44" s="1" customFormat="1" ht="23" customHeight="1" spans="1:7">
      <c r="A44" s="11"/>
      <c r="B44" s="7" t="s">
        <v>56</v>
      </c>
      <c r="C44" s="8">
        <f>VLOOKUP(B44,[1]进面!$D$1:$L$65536,9,FALSE)</f>
        <v>74.27</v>
      </c>
      <c r="D44" s="9">
        <v>78.06</v>
      </c>
      <c r="E44" s="6">
        <v>76.54</v>
      </c>
      <c r="F44" s="10">
        <v>3</v>
      </c>
      <c r="G44" s="11"/>
    </row>
    <row r="45" s="1" customFormat="1" ht="23" customHeight="1" spans="1:7">
      <c r="A45" s="5" t="s">
        <v>57</v>
      </c>
      <c r="B45" s="7" t="s">
        <v>58</v>
      </c>
      <c r="C45" s="8">
        <f>VLOOKUP(B45,[1]进面!$D$1:$L$65536,9,FALSE)</f>
        <v>74.73</v>
      </c>
      <c r="D45" s="9">
        <v>86.06</v>
      </c>
      <c r="E45" s="6">
        <v>81.53</v>
      </c>
      <c r="F45" s="10">
        <v>1</v>
      </c>
      <c r="G45" s="11"/>
    </row>
    <row r="46" s="1" customFormat="1" ht="23" customHeight="1" spans="1:7">
      <c r="A46" s="11"/>
      <c r="B46" s="7" t="s">
        <v>59</v>
      </c>
      <c r="C46" s="8">
        <f>VLOOKUP(B46,[1]进面!$D$1:$L$65536,9,FALSE)</f>
        <v>76.4</v>
      </c>
      <c r="D46" s="9">
        <v>81.58</v>
      </c>
      <c r="E46" s="6">
        <v>79.51</v>
      </c>
      <c r="F46" s="10">
        <v>2</v>
      </c>
      <c r="G46" s="5"/>
    </row>
    <row r="47" s="1" customFormat="1" ht="23" customHeight="1" spans="1:7">
      <c r="A47" s="11"/>
      <c r="B47" s="7" t="s">
        <v>60</v>
      </c>
      <c r="C47" s="8">
        <f>VLOOKUP(B47,[1]进面!$D$1:$L$65536,9,FALSE)</f>
        <v>68.33</v>
      </c>
      <c r="D47" s="9">
        <v>83.28</v>
      </c>
      <c r="E47" s="6">
        <v>77.3</v>
      </c>
      <c r="F47" s="10">
        <v>3</v>
      </c>
      <c r="G47" s="11"/>
    </row>
    <row r="48" s="1" customFormat="1" ht="23" customHeight="1" spans="1:7">
      <c r="A48" s="11"/>
      <c r="B48" s="7" t="s">
        <v>61</v>
      </c>
      <c r="C48" s="8">
        <f>VLOOKUP(B48,[1]进面!$D$1:$L$65536,9,FALSE)</f>
        <v>66.47</v>
      </c>
      <c r="D48" s="9">
        <v>0</v>
      </c>
      <c r="E48" s="6">
        <v>26.59</v>
      </c>
      <c r="F48" s="10">
        <v>4</v>
      </c>
      <c r="G48" s="5" t="s">
        <v>48</v>
      </c>
    </row>
    <row r="49" s="1" customFormat="1" ht="23" customHeight="1" spans="1:7">
      <c r="A49" s="5" t="s">
        <v>62</v>
      </c>
      <c r="B49" s="7" t="s">
        <v>63</v>
      </c>
      <c r="C49" s="8">
        <f>VLOOKUP(B49,[1]进面!$D$1:$L$65536,9,FALSE)</f>
        <v>69.6</v>
      </c>
      <c r="D49" s="9">
        <v>87.78</v>
      </c>
      <c r="E49" s="6">
        <v>80.51</v>
      </c>
      <c r="F49" s="10">
        <v>1</v>
      </c>
      <c r="G49" s="11"/>
    </row>
    <row r="50" s="1" customFormat="1" ht="23" customHeight="1" spans="1:7">
      <c r="A50" s="11"/>
      <c r="B50" s="7" t="s">
        <v>64</v>
      </c>
      <c r="C50" s="8">
        <f>VLOOKUP(B50,[1]进面!$D$1:$L$65536,9,FALSE)</f>
        <v>68.6</v>
      </c>
      <c r="D50" s="9">
        <v>86.88</v>
      </c>
      <c r="E50" s="6">
        <v>79.57</v>
      </c>
      <c r="F50" s="10">
        <v>2</v>
      </c>
      <c r="G50" s="11"/>
    </row>
    <row r="51" s="1" customFormat="1" ht="23" customHeight="1" spans="1:7">
      <c r="A51" s="11"/>
      <c r="B51" s="7" t="s">
        <v>65</v>
      </c>
      <c r="C51" s="8">
        <f>VLOOKUP(B51,[1]进面!$D$1:$L$65536,9,FALSE)</f>
        <v>69.2</v>
      </c>
      <c r="D51" s="9">
        <v>82.24</v>
      </c>
      <c r="E51" s="6">
        <v>77.02</v>
      </c>
      <c r="F51" s="10">
        <v>3</v>
      </c>
      <c r="G51" s="11"/>
    </row>
    <row r="52" s="1" customFormat="1" ht="23" customHeight="1" spans="1:7">
      <c r="A52" s="11"/>
      <c r="B52" s="7" t="s">
        <v>66</v>
      </c>
      <c r="C52" s="8">
        <f>VLOOKUP(B52,[1]进面!$D$1:$L$65536,9,FALSE)</f>
        <v>69.33</v>
      </c>
      <c r="D52" s="9">
        <v>80.84</v>
      </c>
      <c r="E52" s="6">
        <v>76.24</v>
      </c>
      <c r="F52" s="10">
        <v>4</v>
      </c>
      <c r="G52" s="11"/>
    </row>
    <row r="53" s="1" customFormat="1" ht="23" customHeight="1" spans="1:7">
      <c r="A53" s="11"/>
      <c r="B53" s="7" t="s">
        <v>67</v>
      </c>
      <c r="C53" s="8">
        <f>VLOOKUP(B53,[1]进面!$D$1:$L$65536,9,FALSE)</f>
        <v>65.53</v>
      </c>
      <c r="D53" s="9">
        <v>83.12</v>
      </c>
      <c r="E53" s="6">
        <v>76.08</v>
      </c>
      <c r="F53" s="10">
        <v>5</v>
      </c>
      <c r="G53" s="11"/>
    </row>
    <row r="54" s="1" customFormat="1" ht="23" customHeight="1" spans="1:7">
      <c r="A54" s="11"/>
      <c r="B54" s="7" t="s">
        <v>68</v>
      </c>
      <c r="C54" s="8">
        <f>VLOOKUP(B54,[1]进面!$D$1:$L$65536,9,FALSE)</f>
        <v>61.6</v>
      </c>
      <c r="D54" s="9">
        <v>81.22</v>
      </c>
      <c r="E54" s="6">
        <v>73.37</v>
      </c>
      <c r="F54" s="10">
        <v>6</v>
      </c>
      <c r="G54" s="11"/>
    </row>
    <row r="55" s="1" customFormat="1" ht="23" customHeight="1" spans="1:7">
      <c r="A55" s="5" t="s">
        <v>69</v>
      </c>
      <c r="B55" s="7" t="s">
        <v>70</v>
      </c>
      <c r="C55" s="8">
        <f>VLOOKUP(B55,[1]进面!$D$1:$L$65536,9,FALSE)</f>
        <v>71.2</v>
      </c>
      <c r="D55" s="9">
        <v>85.9</v>
      </c>
      <c r="E55" s="6">
        <v>80.02</v>
      </c>
      <c r="F55" s="10">
        <v>1</v>
      </c>
      <c r="G55" s="11"/>
    </row>
    <row r="56" s="1" customFormat="1" ht="23" customHeight="1" spans="1:7">
      <c r="A56" s="11"/>
      <c r="B56" s="7" t="s">
        <v>71</v>
      </c>
      <c r="C56" s="8">
        <f>VLOOKUP(B56,[1]进面!$D$1:$L$65536,9,FALSE)</f>
        <v>70.67</v>
      </c>
      <c r="D56" s="9">
        <v>83.84</v>
      </c>
      <c r="E56" s="6">
        <v>78.57</v>
      </c>
      <c r="F56" s="10">
        <v>2</v>
      </c>
      <c r="G56" s="11"/>
    </row>
    <row r="57" s="1" customFormat="1" ht="23" customHeight="1" spans="1:7">
      <c r="A57" s="11"/>
      <c r="B57" s="7" t="s">
        <v>72</v>
      </c>
      <c r="C57" s="8">
        <f>VLOOKUP(B57,[1]进面!$D$1:$L$65536,9,FALSE)</f>
        <v>62.93</v>
      </c>
      <c r="D57" s="9">
        <v>82.8</v>
      </c>
      <c r="E57" s="6">
        <v>74.85</v>
      </c>
      <c r="F57" s="10">
        <v>3</v>
      </c>
      <c r="G57" s="11"/>
    </row>
    <row r="58" s="1" customFormat="1" ht="23" customHeight="1" spans="1:7">
      <c r="A58" s="5" t="s">
        <v>73</v>
      </c>
      <c r="B58" s="7" t="s">
        <v>74</v>
      </c>
      <c r="C58" s="8">
        <f>VLOOKUP(B58,[1]进面!$D$1:$L$65536,9,FALSE)</f>
        <v>71.93</v>
      </c>
      <c r="D58" s="9">
        <v>85.96</v>
      </c>
      <c r="E58" s="6">
        <v>80.35</v>
      </c>
      <c r="F58" s="10">
        <v>1</v>
      </c>
      <c r="G58" s="11"/>
    </row>
    <row r="59" s="1" customFormat="1" ht="23" customHeight="1" spans="1:7">
      <c r="A59" s="11"/>
      <c r="B59" s="7" t="s">
        <v>75</v>
      </c>
      <c r="C59" s="8">
        <f>VLOOKUP(B59,[1]进面!$D$1:$L$65536,9,FALSE)</f>
        <v>68.2</v>
      </c>
      <c r="D59" s="9">
        <v>87.42</v>
      </c>
      <c r="E59" s="6">
        <v>79.73</v>
      </c>
      <c r="F59" s="10">
        <v>2</v>
      </c>
      <c r="G59" s="11"/>
    </row>
    <row r="60" s="1" customFormat="1" ht="23" customHeight="1" spans="1:7">
      <c r="A60" s="11"/>
      <c r="B60" s="7" t="s">
        <v>76</v>
      </c>
      <c r="C60" s="8">
        <f>VLOOKUP(B60,[1]进面!$D$1:$L$65536,9,FALSE)</f>
        <v>67.8</v>
      </c>
      <c r="D60" s="9">
        <v>84.18</v>
      </c>
      <c r="E60" s="6">
        <v>77.63</v>
      </c>
      <c r="F60" s="10">
        <v>3</v>
      </c>
      <c r="G60" s="11"/>
    </row>
    <row r="61" s="1" customFormat="1" ht="23" customHeight="1" spans="1:7">
      <c r="A61" s="5" t="s">
        <v>77</v>
      </c>
      <c r="B61" s="7" t="s">
        <v>78</v>
      </c>
      <c r="C61" s="8">
        <f>VLOOKUP(B61,[1]进面!$D$1:$L$65536,9,FALSE)</f>
        <v>74.87</v>
      </c>
      <c r="D61" s="9">
        <v>87.28</v>
      </c>
      <c r="E61" s="6">
        <v>82.32</v>
      </c>
      <c r="F61" s="10">
        <v>1</v>
      </c>
      <c r="G61" s="11"/>
    </row>
    <row r="62" s="1" customFormat="1" ht="23" customHeight="1" spans="1:7">
      <c r="A62" s="11"/>
      <c r="B62" s="7" t="s">
        <v>79</v>
      </c>
      <c r="C62" s="8">
        <f>VLOOKUP(B62,[1]进面!$D$1:$L$65536,9,FALSE)</f>
        <v>69</v>
      </c>
      <c r="D62" s="9">
        <v>82.46</v>
      </c>
      <c r="E62" s="6">
        <v>77.08</v>
      </c>
      <c r="F62" s="10">
        <v>2</v>
      </c>
      <c r="G62" s="11"/>
    </row>
    <row r="63" s="1" customFormat="1" ht="23" customHeight="1" spans="1:7">
      <c r="A63" s="11"/>
      <c r="B63" s="7" t="s">
        <v>80</v>
      </c>
      <c r="C63" s="8">
        <f>VLOOKUP(B63,[1]进面!$D$1:$L$65536,9,FALSE)</f>
        <v>64.6</v>
      </c>
      <c r="D63" s="9">
        <v>84.16</v>
      </c>
      <c r="E63" s="6">
        <v>76.34</v>
      </c>
      <c r="F63" s="10">
        <v>3</v>
      </c>
      <c r="G63" s="11"/>
    </row>
    <row r="64" s="1" customFormat="1" ht="23" customHeight="1" spans="1:7">
      <c r="A64" s="5" t="s">
        <v>81</v>
      </c>
      <c r="B64" s="7" t="s">
        <v>82</v>
      </c>
      <c r="C64" s="8">
        <f>VLOOKUP(B64,[1]进面!$D$1:$L$65536,9,FALSE)</f>
        <v>57</v>
      </c>
      <c r="D64" s="9">
        <v>80.76</v>
      </c>
      <c r="E64" s="6">
        <v>71.26</v>
      </c>
      <c r="F64" s="10">
        <v>1</v>
      </c>
      <c r="G64" s="11"/>
    </row>
  </sheetData>
  <mergeCells count="12">
    <mergeCell ref="A1:G1"/>
    <mergeCell ref="A3:A11"/>
    <mergeCell ref="A12:A19"/>
    <mergeCell ref="A20:A31"/>
    <mergeCell ref="A32:A38"/>
    <mergeCell ref="A39:A41"/>
    <mergeCell ref="A42:A44"/>
    <mergeCell ref="A45:A48"/>
    <mergeCell ref="A49:A54"/>
    <mergeCell ref="A55:A57"/>
    <mergeCell ref="A58:A60"/>
    <mergeCell ref="A61:A6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莳</cp:lastModifiedBy>
  <dcterms:created xsi:type="dcterms:W3CDTF">2021-03-15T09:57:00Z</dcterms:created>
  <dcterms:modified xsi:type="dcterms:W3CDTF">2025-06-03T07:22:19Z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true</vt:bool>
  </property>
  <property fmtid="{D5CDD505-2E9C-101B-9397-08002B2CF9AE}" pid="3" name="KSOProductBuildVer">
    <vt:lpwstr>2052-12.1.0.21171</vt:lpwstr>
  </property>
  <property fmtid="{D5CDD505-2E9C-101B-9397-08002B2CF9AE}" pid="4" name="ICV">
    <vt:lpwstr>1B07597143324A51948003CE2F3E1D88_13</vt:lpwstr>
  </property>
</Properties>
</file>