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/>
  <bookViews>
    <workbookView xWindow="0" yWindow="0" windowWidth="20730" windowHeight="9945"/>
  </bookViews>
  <sheets>
    <sheet name="Sheet1" sheetId="1" r:id="rId1"/>
  </sheets>
  <definedNames>
    <definedName name="_xlnm.Print_Area" localSheetId="0">Sheet1!$A$1:$H$11</definedName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D8" i="1"/>
  <c r="D5"/>
  <c r="D4"/>
</calcChain>
</file>

<file path=xl/sharedStrings.xml><?xml version="1.0" encoding="utf-8"?>
<sst xmlns="http://schemas.openxmlformats.org/spreadsheetml/2006/main" count="37" uniqueCount="35">
  <si>
    <t>德化县2021年第三季度集中开竣工项目清单</t>
  </si>
  <si>
    <t>序号</t>
  </si>
  <si>
    <t>项目名称</t>
  </si>
  <si>
    <t>地址</t>
  </si>
  <si>
    <t>总投资
(万元）</t>
  </si>
  <si>
    <t>建设内容</t>
  </si>
  <si>
    <t>行业</t>
  </si>
  <si>
    <t>建设单位</t>
  </si>
  <si>
    <t>备注</t>
  </si>
  <si>
    <t>合计（5个）</t>
  </si>
  <si>
    <t>开工项目2个</t>
  </si>
  <si>
    <t>德化县城乡供水一体化项目</t>
  </si>
  <si>
    <t>德化县</t>
  </si>
  <si>
    <t>新建小（1）型水库1座、新（扩）建山塘5座、拦河取水坝20座，新建水厂10座，改扩建水厂173座，铺设输、配水管490公里，配套建设数字水务信息化系统1套。建成后，全县远期供水规模27.87万吨/天。</t>
  </si>
  <si>
    <t>水利</t>
  </si>
  <si>
    <t>德化城乡供水有限责任公司</t>
  </si>
  <si>
    <t>城东公共租赁住房</t>
  </si>
  <si>
    <t>德化县浔中镇凤洋村</t>
  </si>
  <si>
    <t>项目建设用地面积约21.4亩，拟建筑面积约40331.69平方米，拟建5栋地上8-9层租赁住房，配建农贸市场。</t>
  </si>
  <si>
    <t>住宅
房屋
建筑</t>
  </si>
  <si>
    <t>德化县市政建设工程公司</t>
  </si>
  <si>
    <t>竣工项目3个</t>
  </si>
  <si>
    <t>如瓷文化创意产业园</t>
  </si>
  <si>
    <t>城东四期</t>
  </si>
  <si>
    <t>厂房主体建设及装修，总建筑面积21348.22平方米</t>
  </si>
  <si>
    <t>陶瓷</t>
  </si>
  <si>
    <t>德化县如瓷生活文化有限公司</t>
  </si>
  <si>
    <t>旅游集散中心市政道路、桥梁工程</t>
  </si>
  <si>
    <t>龙浔镇丁溪村</t>
  </si>
  <si>
    <t>新建一条道路，长400米，宽30米，打通丁溪瓷都大道至龙浔路。</t>
  </si>
  <si>
    <t>道路</t>
  </si>
  <si>
    <t>城市管理局</t>
  </si>
  <si>
    <t>堤坝路南段改建工程</t>
  </si>
  <si>
    <t>浔中镇蒲坂村</t>
  </si>
  <si>
    <t>道路全长1146m，道路红线宽24m，设计时速30km/h，双向四车道，为城市次干路。</t>
  </si>
</sst>
</file>

<file path=xl/styles.xml><?xml version="1.0" encoding="utf-8"?>
<styleSheet xmlns="http://schemas.openxmlformats.org/spreadsheetml/2006/main">
  <fonts count="25">
    <font>
      <sz val="11"/>
      <color indexed="8"/>
      <name val="宋体"/>
      <charset val="1"/>
    </font>
    <font>
      <sz val="11"/>
      <color indexed="8"/>
      <name val="仿宋_GB2312"/>
      <family val="3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charset val="1"/>
    </font>
    <font>
      <sz val="20"/>
      <color indexed="8"/>
      <name val="方正小标宋简体"/>
      <family val="4"/>
      <charset val="134"/>
    </font>
    <font>
      <sz val="20"/>
      <color indexed="8"/>
      <name val="Times New Roman"/>
      <family val="1"/>
    </font>
    <font>
      <sz val="11"/>
      <color rgb="FF000000"/>
      <name val="宋体"/>
      <charset val="134"/>
    </font>
    <font>
      <b/>
      <sz val="12"/>
      <color indexed="8"/>
      <name val="仿宋_GB2312"/>
      <charset val="134"/>
    </font>
    <font>
      <b/>
      <sz val="12"/>
      <color indexed="8"/>
      <name val="仿宋_GB2312"/>
      <family val="3"/>
      <charset val="134"/>
    </font>
    <font>
      <b/>
      <sz val="11"/>
      <color indexed="8"/>
      <name val="仿宋_GB2312"/>
      <charset val="134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name val="Times New Roman"/>
      <family val="1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view="pageBreakPreview" zoomScale="90" zoomScaleSheetLayoutView="90" workbookViewId="0">
      <selection activeCell="C2" sqref="C2"/>
    </sheetView>
  </sheetViews>
  <sheetFormatPr defaultColWidth="8" defaultRowHeight="15"/>
  <cols>
    <col min="1" max="1" width="3.5" customWidth="1"/>
    <col min="2" max="2" width="19.5" customWidth="1"/>
    <col min="3" max="3" width="10.125" customWidth="1"/>
    <col min="4" max="4" width="10.75" style="8" customWidth="1"/>
    <col min="5" max="5" width="27.875" customWidth="1"/>
    <col min="6" max="6" width="6.5" customWidth="1"/>
    <col min="7" max="7" width="12.125" customWidth="1"/>
    <col min="8" max="8" width="5" customWidth="1"/>
    <col min="9" max="254" width="9" customWidth="1"/>
  </cols>
  <sheetData>
    <row r="1" spans="1:8" ht="48" customHeight="1">
      <c r="A1" s="35" t="s">
        <v>0</v>
      </c>
      <c r="B1" s="35"/>
      <c r="C1" s="35"/>
      <c r="D1" s="36"/>
      <c r="E1" s="37"/>
      <c r="F1" s="35"/>
      <c r="G1" s="35"/>
      <c r="H1" s="35"/>
    </row>
    <row r="2" spans="1:8" ht="18" customHeight="1">
      <c r="A2" s="9"/>
      <c r="B2" s="9"/>
      <c r="C2" s="9"/>
      <c r="D2" s="10"/>
      <c r="E2" s="11"/>
      <c r="F2" s="9"/>
      <c r="G2" s="9"/>
      <c r="H2" s="12"/>
    </row>
    <row r="3" spans="1:8" s="1" customFormat="1" ht="42.95" customHeight="1">
      <c r="A3" s="13" t="s">
        <v>1</v>
      </c>
      <c r="B3" s="14" t="s">
        <v>2</v>
      </c>
      <c r="C3" s="15" t="s">
        <v>3</v>
      </c>
      <c r="D3" s="15" t="s">
        <v>4</v>
      </c>
      <c r="E3" s="14" t="s">
        <v>5</v>
      </c>
      <c r="F3" s="14" t="s">
        <v>6</v>
      </c>
      <c r="G3" s="14" t="s">
        <v>7</v>
      </c>
      <c r="H3" s="14" t="s">
        <v>8</v>
      </c>
    </row>
    <row r="4" spans="1:8" s="2" customFormat="1" ht="30" customHeight="1">
      <c r="A4" s="38" t="s">
        <v>9</v>
      </c>
      <c r="B4" s="39"/>
      <c r="C4" s="14"/>
      <c r="D4" s="16">
        <f>D5+D8</f>
        <v>154546</v>
      </c>
      <c r="E4" s="14"/>
      <c r="F4" s="14"/>
      <c r="G4" s="14"/>
      <c r="H4" s="14"/>
    </row>
    <row r="5" spans="1:8" s="3" customFormat="1" ht="30" customHeight="1">
      <c r="A5" s="38" t="s">
        <v>10</v>
      </c>
      <c r="B5" s="39"/>
      <c r="C5" s="14"/>
      <c r="D5" s="17">
        <f>SUM(D6:D7)</f>
        <v>140046</v>
      </c>
      <c r="E5" s="18"/>
      <c r="F5" s="14"/>
      <c r="G5" s="14"/>
      <c r="H5" s="14"/>
    </row>
    <row r="6" spans="1:8" s="3" customFormat="1" ht="117" customHeight="1">
      <c r="A6" s="19">
        <v>1</v>
      </c>
      <c r="B6" s="20" t="s">
        <v>11</v>
      </c>
      <c r="C6" s="21" t="s">
        <v>12</v>
      </c>
      <c r="D6" s="22">
        <v>122661</v>
      </c>
      <c r="E6" s="23" t="s">
        <v>13</v>
      </c>
      <c r="F6" s="21" t="s">
        <v>14</v>
      </c>
      <c r="G6" s="20" t="s">
        <v>15</v>
      </c>
      <c r="H6" s="14"/>
    </row>
    <row r="7" spans="1:8" s="4" customFormat="1" ht="87" customHeight="1">
      <c r="A7" s="19">
        <v>2</v>
      </c>
      <c r="B7" s="24" t="s">
        <v>16</v>
      </c>
      <c r="C7" s="20" t="s">
        <v>17</v>
      </c>
      <c r="D7" s="22">
        <v>17385</v>
      </c>
      <c r="E7" s="25" t="s">
        <v>18</v>
      </c>
      <c r="F7" s="20" t="s">
        <v>19</v>
      </c>
      <c r="G7" s="20" t="s">
        <v>20</v>
      </c>
      <c r="H7" s="14"/>
    </row>
    <row r="8" spans="1:8" s="3" customFormat="1" ht="30" customHeight="1">
      <c r="A8" s="38" t="s">
        <v>21</v>
      </c>
      <c r="B8" s="39"/>
      <c r="C8" s="14"/>
      <c r="D8" s="17">
        <f>D9+D10+D11</f>
        <v>14500</v>
      </c>
      <c r="E8" s="18"/>
      <c r="F8" s="14"/>
      <c r="G8" s="14"/>
      <c r="H8" s="14"/>
    </row>
    <row r="9" spans="1:8" s="5" customFormat="1" ht="72.95" customHeight="1">
      <c r="A9" s="26">
        <v>1</v>
      </c>
      <c r="B9" s="27" t="s">
        <v>22</v>
      </c>
      <c r="C9" s="28" t="s">
        <v>23</v>
      </c>
      <c r="D9" s="29">
        <v>6000</v>
      </c>
      <c r="E9" s="30" t="s">
        <v>24</v>
      </c>
      <c r="F9" s="28" t="s">
        <v>25</v>
      </c>
      <c r="G9" s="31" t="s">
        <v>26</v>
      </c>
      <c r="H9" s="14"/>
    </row>
    <row r="10" spans="1:8" s="6" customFormat="1" ht="72.95" customHeight="1">
      <c r="A10" s="26">
        <v>2</v>
      </c>
      <c r="B10" s="27" t="s">
        <v>27</v>
      </c>
      <c r="C10" s="28" t="s">
        <v>28</v>
      </c>
      <c r="D10" s="29">
        <v>2500</v>
      </c>
      <c r="E10" s="30" t="s">
        <v>29</v>
      </c>
      <c r="F10" s="20" t="s">
        <v>30</v>
      </c>
      <c r="G10" s="20" t="s">
        <v>31</v>
      </c>
      <c r="H10" s="14"/>
    </row>
    <row r="11" spans="1:8" s="7" customFormat="1" ht="72.95" customHeight="1">
      <c r="A11" s="26">
        <v>3</v>
      </c>
      <c r="B11" s="32" t="s">
        <v>32</v>
      </c>
      <c r="C11" s="20" t="s">
        <v>33</v>
      </c>
      <c r="D11" s="29">
        <v>6000</v>
      </c>
      <c r="E11" s="25" t="s">
        <v>34</v>
      </c>
      <c r="F11" s="20" t="s">
        <v>30</v>
      </c>
      <c r="G11" s="20" t="s">
        <v>31</v>
      </c>
      <c r="H11" s="14"/>
    </row>
    <row r="12" spans="1:8" ht="15.75">
      <c r="A12" s="33"/>
      <c r="B12" s="33"/>
      <c r="C12" s="33"/>
      <c r="D12" s="34"/>
      <c r="E12" s="33"/>
      <c r="F12" s="33"/>
      <c r="G12" s="33"/>
      <c r="H12" s="33"/>
    </row>
  </sheetData>
  <mergeCells count="4">
    <mergeCell ref="A1:H1"/>
    <mergeCell ref="A4:B4"/>
    <mergeCell ref="A5:B5"/>
    <mergeCell ref="A8:B8"/>
  </mergeCells>
  <phoneticPr fontId="24" type="noConversion"/>
  <pageMargins left="0.47222222222222199" right="0.39305555555555599" top="0.78680555555555598" bottom="0.51180555555555596" header="0.5" footer="0.35416666666666702"/>
  <pageSetup paperSize="9" orientation="portrait" r:id="rId1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DocSecurity>2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2021-02-24T08:58:00Z</dcterms:created>
  <dcterms:modified xsi:type="dcterms:W3CDTF">2021-11-29T09:43:45Z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