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/>
  <bookViews>
    <workbookView xWindow="0" yWindow="0" windowWidth="20730" windowHeight="9945"/>
  </bookViews>
  <sheets>
    <sheet name="Sheet1" sheetId="1" r:id="rId1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D8" i="1"/>
  <c r="D4"/>
  <c r="D3"/>
</calcChain>
</file>

<file path=xl/sharedStrings.xml><?xml version="1.0" encoding="utf-8"?>
<sst xmlns="http://schemas.openxmlformats.org/spreadsheetml/2006/main" count="47" uniqueCount="39">
  <si>
    <t>德化县2021年第一季度集中开竣工项目清单</t>
  </si>
  <si>
    <t>序号</t>
  </si>
  <si>
    <t>项目名称</t>
  </si>
  <si>
    <t>地址</t>
  </si>
  <si>
    <t>总投资</t>
  </si>
  <si>
    <t>建设内容及规模</t>
  </si>
  <si>
    <t>行业</t>
  </si>
  <si>
    <t>建设单位</t>
  </si>
  <si>
    <t>备注</t>
  </si>
  <si>
    <t>合计（7个）</t>
  </si>
  <si>
    <t>开工项目3个</t>
  </si>
  <si>
    <t>城东标准化厂房</t>
  </si>
  <si>
    <t>城东三期</t>
  </si>
  <si>
    <t>建设标准化厂房及相关配套设施，用地面积14.4亩，拟建筑面积33136平方米，地上6层，地下1层。</t>
  </si>
  <si>
    <t>工业</t>
  </si>
  <si>
    <t>县市政建设工程公司</t>
  </si>
  <si>
    <t>城东四期古洋安置小区</t>
  </si>
  <si>
    <t>城东四期古洋片区</t>
  </si>
  <si>
    <r>
      <rPr>
        <sz val="11"/>
        <color rgb="FF000000"/>
        <rFont val="仿宋_GB2312"/>
        <charset val="134"/>
      </rPr>
      <t>建筑上部18层，地下室2层，总建筑面积18874.33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，地下室建筑面积6281.44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，共100套安置房。</t>
    </r>
  </si>
  <si>
    <t>社会事业</t>
  </si>
  <si>
    <t>县陶鑫建设发展有限公司</t>
  </si>
  <si>
    <t>凤凰山绿道</t>
  </si>
  <si>
    <t>浔中村
世科村</t>
  </si>
  <si>
    <r>
      <rPr>
        <sz val="11"/>
        <color theme="1"/>
        <rFont val="仿宋_GB2312"/>
        <charset val="134"/>
      </rPr>
      <t>建设绿道、栈道、天桥、沿路花化彩化、休闲设施等，铺设自来水DN800管道1.2公里，串联驾云亭公园、文庙、西华岩、博物馆、唐寨山森林公园、</t>
    </r>
    <r>
      <rPr>
        <sz val="11"/>
        <color theme="1"/>
        <rFont val="宋体"/>
        <charset val="134"/>
      </rPr>
      <t>浐</t>
    </r>
    <r>
      <rPr>
        <sz val="11"/>
        <color theme="1"/>
        <rFont val="仿宋_GB2312"/>
        <charset val="134"/>
      </rPr>
      <t>溪沿岸、世科大樟树等景观景点约3公里。</t>
    </r>
  </si>
  <si>
    <t>城管局</t>
  </si>
  <si>
    <t>竣工项目4个</t>
  </si>
  <si>
    <t>盖德中心小学</t>
  </si>
  <si>
    <t>盖德镇
盖德村</t>
  </si>
  <si>
    <t>教学综合楼一座3712.62平方米，餐宿楼一座 5505.19平方米，边坡支护，大门，运动场等。</t>
  </si>
  <si>
    <t>教育</t>
  </si>
  <si>
    <t>教育局</t>
  </si>
  <si>
    <t>盖德初级中学</t>
  </si>
  <si>
    <t>教学综合楼一座4728.88平方米，边坡支护，大门，运动场等。</t>
  </si>
  <si>
    <t>驾云亭公园</t>
  </si>
  <si>
    <t>浔中镇</t>
  </si>
  <si>
    <t>扩建公园约75亩，进行绿化城墙、入口广场、消防通道、游步道及绿化等建设。</t>
  </si>
  <si>
    <t>华茂陶瓷</t>
  </si>
  <si>
    <t>用地面积19.32亩</t>
  </si>
  <si>
    <t>华茂陶瓷有限公司</t>
  </si>
</sst>
</file>

<file path=xl/styles.xml><?xml version="1.0" encoding="utf-8"?>
<styleSheet xmlns="http://schemas.openxmlformats.org/spreadsheetml/2006/main">
  <fonts count="25">
    <font>
      <sz val="11"/>
      <color indexed="8"/>
      <name val="宋体"/>
      <charset val="1"/>
    </font>
    <font>
      <sz val="11"/>
      <color indexed="8"/>
      <name val="仿宋_GB2312"/>
      <family val="3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charset val="1"/>
    </font>
    <font>
      <sz val="20"/>
      <color indexed="8"/>
      <name val="方正小标宋简体"/>
      <family val="4"/>
      <charset val="134"/>
    </font>
    <font>
      <sz val="20"/>
      <color indexed="8"/>
      <name val="Times New Roman"/>
      <family val="1"/>
    </font>
    <font>
      <b/>
      <sz val="11"/>
      <color indexed="8"/>
      <name val="仿宋_GB2312"/>
      <charset val="134"/>
    </font>
    <font>
      <b/>
      <sz val="11"/>
      <color indexed="8"/>
      <name val="仿宋_GB2312"/>
      <family val="3"/>
      <charset val="134"/>
    </font>
    <font>
      <sz val="11"/>
      <color indexed="8"/>
      <name val="Times New Roman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Times New Roman"/>
    </font>
    <font>
      <sz val="11"/>
      <color theme="1"/>
      <name val="仿宋_GB2312"/>
      <charset val="134"/>
    </font>
    <font>
      <sz val="11"/>
      <color theme="1"/>
      <name val="Times New Roman"/>
      <family val="1"/>
    </font>
    <font>
      <sz val="11"/>
      <name val="仿宋_GB2312"/>
      <family val="3"/>
      <charset val="134"/>
    </font>
    <font>
      <sz val="11"/>
      <name val="Times New Roman"/>
      <family val="1"/>
    </font>
    <font>
      <sz val="11"/>
      <name val="Times New Roman"/>
    </font>
    <font>
      <sz val="1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workbookViewId="0">
      <selection activeCell="C2" sqref="C2"/>
    </sheetView>
  </sheetViews>
  <sheetFormatPr defaultColWidth="8" defaultRowHeight="15"/>
  <cols>
    <col min="1" max="1" width="3.5" customWidth="1"/>
    <col min="2" max="2" width="16.125" customWidth="1"/>
    <col min="3" max="3" width="9.875" customWidth="1"/>
    <col min="4" max="4" width="7.5" style="10" customWidth="1"/>
    <col min="5" max="5" width="34.625" customWidth="1"/>
    <col min="6" max="6" width="6.375" customWidth="1"/>
    <col min="7" max="7" width="13.375" customWidth="1"/>
    <col min="8" max="8" width="5" customWidth="1"/>
    <col min="9" max="254" width="9" customWidth="1"/>
  </cols>
  <sheetData>
    <row r="1" spans="1:8" ht="30" customHeight="1">
      <c r="A1" s="37" t="s">
        <v>0</v>
      </c>
      <c r="B1" s="37"/>
      <c r="C1" s="37"/>
      <c r="D1" s="38"/>
      <c r="E1" s="39"/>
      <c r="F1" s="37"/>
      <c r="G1" s="37"/>
      <c r="H1" s="37"/>
    </row>
    <row r="2" spans="1:8" s="1" customFormat="1" ht="33.950000000000003" customHeight="1">
      <c r="A2" s="11" t="s">
        <v>1</v>
      </c>
      <c r="B2" s="12" t="s">
        <v>2</v>
      </c>
      <c r="C2" s="13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s="2" customFormat="1" ht="27" customHeight="1">
      <c r="A3" s="40" t="s">
        <v>9</v>
      </c>
      <c r="B3" s="41"/>
      <c r="C3" s="12"/>
      <c r="D3" s="14">
        <f>D4+D8</f>
        <v>35025</v>
      </c>
      <c r="E3" s="12"/>
      <c r="F3" s="12"/>
      <c r="G3" s="12"/>
      <c r="H3" s="12"/>
    </row>
    <row r="4" spans="1:8" s="3" customFormat="1" ht="27" customHeight="1">
      <c r="A4" s="40" t="s">
        <v>10</v>
      </c>
      <c r="B4" s="41"/>
      <c r="C4" s="12"/>
      <c r="D4" s="15">
        <f>SUM(D5:D7)</f>
        <v>15700</v>
      </c>
      <c r="E4" s="16"/>
      <c r="F4" s="12"/>
      <c r="G4" s="12"/>
      <c r="H4" s="12"/>
    </row>
    <row r="5" spans="1:8" s="4" customFormat="1" ht="60" customHeight="1">
      <c r="A5" s="17">
        <v>1</v>
      </c>
      <c r="B5" s="18" t="s">
        <v>11</v>
      </c>
      <c r="C5" s="18" t="s">
        <v>12</v>
      </c>
      <c r="D5" s="19">
        <v>5000</v>
      </c>
      <c r="E5" s="20" t="s">
        <v>13</v>
      </c>
      <c r="F5" s="18" t="s">
        <v>14</v>
      </c>
      <c r="G5" s="18" t="s">
        <v>15</v>
      </c>
      <c r="H5" s="18"/>
    </row>
    <row r="6" spans="1:8" s="4" customFormat="1" ht="57" customHeight="1">
      <c r="A6" s="17">
        <v>2</v>
      </c>
      <c r="B6" s="18" t="s">
        <v>16</v>
      </c>
      <c r="C6" s="18" t="s">
        <v>17</v>
      </c>
      <c r="D6" s="19">
        <v>5000</v>
      </c>
      <c r="E6" s="21" t="s">
        <v>18</v>
      </c>
      <c r="F6" s="18" t="s">
        <v>19</v>
      </c>
      <c r="G6" s="18" t="s">
        <v>20</v>
      </c>
      <c r="H6" s="18"/>
    </row>
    <row r="7" spans="1:8" s="5" customFormat="1" ht="99" customHeight="1">
      <c r="A7" s="22">
        <v>3</v>
      </c>
      <c r="B7" s="23" t="s">
        <v>21</v>
      </c>
      <c r="C7" s="23" t="s">
        <v>22</v>
      </c>
      <c r="D7" s="24">
        <v>5700</v>
      </c>
      <c r="E7" s="25" t="s">
        <v>23</v>
      </c>
      <c r="F7" s="18" t="s">
        <v>19</v>
      </c>
      <c r="G7" s="26" t="s">
        <v>24</v>
      </c>
      <c r="H7" s="23"/>
    </row>
    <row r="8" spans="1:8" s="6" customFormat="1" ht="33.950000000000003" customHeight="1">
      <c r="A8" s="40" t="s">
        <v>25</v>
      </c>
      <c r="B8" s="41"/>
      <c r="C8" s="12"/>
      <c r="D8" s="14">
        <f>SUM(D9:D12)</f>
        <v>19325</v>
      </c>
      <c r="E8" s="27"/>
      <c r="F8" s="12"/>
      <c r="G8" s="12"/>
      <c r="H8" s="12"/>
    </row>
    <row r="9" spans="1:8" s="7" customFormat="1" ht="54" customHeight="1">
      <c r="A9" s="28">
        <v>1</v>
      </c>
      <c r="B9" s="29" t="s">
        <v>26</v>
      </c>
      <c r="C9" s="30" t="s">
        <v>27</v>
      </c>
      <c r="D9" s="31">
        <v>4460</v>
      </c>
      <c r="E9" s="32" t="s">
        <v>28</v>
      </c>
      <c r="F9" s="30" t="s">
        <v>29</v>
      </c>
      <c r="G9" s="26" t="s">
        <v>30</v>
      </c>
      <c r="H9" s="29"/>
    </row>
    <row r="10" spans="1:8" s="8" customFormat="1" ht="53.1" customHeight="1">
      <c r="A10" s="33">
        <v>2</v>
      </c>
      <c r="B10" s="30" t="s">
        <v>31</v>
      </c>
      <c r="C10" s="30" t="s">
        <v>27</v>
      </c>
      <c r="D10" s="31">
        <v>3865</v>
      </c>
      <c r="E10" s="32" t="s">
        <v>32</v>
      </c>
      <c r="F10" s="30" t="s">
        <v>29</v>
      </c>
      <c r="G10" s="26" t="s">
        <v>30</v>
      </c>
      <c r="H10" s="30"/>
    </row>
    <row r="11" spans="1:8" s="8" customFormat="1" ht="47.1" customHeight="1">
      <c r="A11" s="28">
        <v>3</v>
      </c>
      <c r="B11" s="30" t="s">
        <v>33</v>
      </c>
      <c r="C11" s="30" t="s">
        <v>34</v>
      </c>
      <c r="D11" s="31">
        <v>3000</v>
      </c>
      <c r="E11" s="32" t="s">
        <v>35</v>
      </c>
      <c r="F11" s="18" t="s">
        <v>19</v>
      </c>
      <c r="G11" s="26" t="s">
        <v>24</v>
      </c>
      <c r="H11" s="30"/>
    </row>
    <row r="12" spans="1:8" s="9" customFormat="1" ht="42" customHeight="1">
      <c r="A12" s="28">
        <v>4</v>
      </c>
      <c r="B12" s="18" t="s">
        <v>36</v>
      </c>
      <c r="C12" s="23" t="s">
        <v>12</v>
      </c>
      <c r="D12" s="34">
        <v>8000</v>
      </c>
      <c r="E12" s="35" t="s">
        <v>37</v>
      </c>
      <c r="F12" s="18" t="s">
        <v>14</v>
      </c>
      <c r="G12" s="36" t="s">
        <v>38</v>
      </c>
      <c r="H12" s="18"/>
    </row>
  </sheetData>
  <mergeCells count="4">
    <mergeCell ref="A1:H1"/>
    <mergeCell ref="A3:B3"/>
    <mergeCell ref="A4:B4"/>
    <mergeCell ref="A8:B8"/>
  </mergeCells>
  <phoneticPr fontId="24" type="noConversion"/>
  <pageMargins left="0.55000000000000004" right="0.31388888888888899" top="0.78680555555555598" bottom="0.51180555555555596" header="0.5" footer="0.354166666666667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2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2021-02-24T08:58:00Z</dcterms:created>
  <dcterms:modified xsi:type="dcterms:W3CDTF">2021-11-29T09:43:10Z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