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750" activeTab="0"/>
  </bookViews>
  <sheets>
    <sheet name="城市低保" sheetId="1" r:id="rId1"/>
  </sheets>
  <definedNames>
    <definedName name="_xlnm.Print_Titles" localSheetId="0">'城市低保'!$3:$5</definedName>
  </definedNames>
  <calcPr fullCalcOnLoad="1"/>
</workbook>
</file>

<file path=xl/sharedStrings.xml><?xml version="1.0" encoding="utf-8"?>
<sst xmlns="http://schemas.openxmlformats.org/spreadsheetml/2006/main" count="70" uniqueCount="42">
  <si>
    <t>城市居民最低生活保障统计表</t>
  </si>
  <si>
    <t>( 2021年8月 ）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</si>
  <si>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</si>
  <si>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</si>
  <si>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</si>
  <si>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</si>
  <si>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</si>
  <si>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</si>
  <si>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</si>
  <si>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1-8月资金总支出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</si>
  <si>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</si>
  <si>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</si>
  <si>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</si>
  <si>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</si>
  <si>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</si>
  <si>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</si>
  <si>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</si>
  <si>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</si>
  <si>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</si>
  <si>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</si>
  <si>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</si>
  <si>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</si>
  <si>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</si>
  <si>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</si>
  <si>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</si>
  <si>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</si>
  <si>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</si>
  <si>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</si>
  <si>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</si>
  <si>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</si>
  <si>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</si>
  <si>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</si>
  <si>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</si>
  <si>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</si>
  <si>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</si>
  <si>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</si>
  <si>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</si>
  <si>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龙浔镇</t>
  </si>
  <si>
    <t>浔中镇</t>
  </si>
  <si>
    <t>上涌镇</t>
  </si>
  <si>
    <t>德化县</t>
  </si>
  <si>
    <r>
      <t>说明：1、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：做好与财务部门年度数据的有效衔接；2、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：具体分疾病、灾害、残疾、缺乏劳动力、其他，可多因素致贫；4、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：统计每月新增、退出人次；5、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：序号2=9+10+11+12、序号2≤13+14+15+16+17、序号21=22+23+24+25、序号26=27+28+29+30；6、各乡镇民政办务必做好数据汇总审核，并于</t>
    </r>
    <r>
      <rPr>
        <b/>
        <sz val="11"/>
        <rFont val="宋体"/>
        <family val="0"/>
      </rPr>
      <t>每月8日</t>
    </r>
    <r>
      <rPr>
        <sz val="11"/>
        <rFont val="宋体"/>
        <family val="0"/>
      </rPr>
      <t>前盖章报送县民政局。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</si>
</sst>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5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left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"/>
  <sheetViews>
    <sheetView tabSelected="1" zoomScale="85" zoomScaleNormal="85" workbookViewId="0" topLeftCell="A1">
      <pane ySplit="6" topLeftCell="A7" activePane="bottomLeft" state="frozen"/>
      <selection pane="bottomLeft" activeCell="AC14" sqref="AC14"/>
    </sheetView>
  </sheetViews>
  <sheetFormatPr defaultColWidth="9.00390625" defaultRowHeight="14.25"/>
  <cols>
    <col min="1" max="1" width="8.00390625" style="2" customWidth="1"/>
    <col min="2" max="2" width="10.50390625" style="1" customWidth="1"/>
    <col min="3" max="3" width="11.375" style="1" customWidth="1"/>
    <col min="4" max="4" width="6.625" style="1" customWidth="1"/>
    <col min="5" max="5" width="4.75390625" style="1" customWidth="1"/>
    <col min="6" max="6" width="5.125" style="1" customWidth="1"/>
    <col min="7" max="7" width="4.50390625" style="1" customWidth="1"/>
    <col min="8" max="8" width="4.125" style="1" customWidth="1"/>
    <col min="9" max="9" width="4.00390625" style="1" customWidth="1"/>
    <col min="10" max="10" width="4.25390625" style="1" customWidth="1"/>
    <col min="11" max="11" width="4.375" style="1" customWidth="1"/>
    <col min="12" max="12" width="5.125" style="1" customWidth="1"/>
    <col min="13" max="14" width="5.00390625" style="1" customWidth="1"/>
    <col min="15" max="15" width="4.375" style="1" customWidth="1"/>
    <col min="16" max="16" width="5.625" style="1" customWidth="1"/>
    <col min="17" max="17" width="4.625" style="1" customWidth="1"/>
    <col min="18" max="18" width="5.00390625" style="1" customWidth="1"/>
    <col min="19" max="19" width="4.75390625" style="1" customWidth="1"/>
    <col min="20" max="20" width="12.375" style="1" customWidth="1"/>
    <col min="21" max="21" width="8.50390625" style="1" customWidth="1"/>
    <col min="22" max="22" width="8.25390625" style="1" customWidth="1"/>
    <col min="23" max="23" width="12.375" style="1" customWidth="1"/>
    <col min="24" max="24" width="9.125" style="1" customWidth="1"/>
    <col min="25" max="25" width="11.125" style="1" customWidth="1"/>
    <col min="26" max="26" width="11.875" style="1" customWidth="1"/>
    <col min="27" max="27" width="8.125" style="1" customWidth="1"/>
    <col min="28" max="28" width="11.25390625" style="1" customWidth="1"/>
    <col min="29" max="29" width="13.00390625" style="1" customWidth="1"/>
    <col min="30" max="30" width="8.50390625" style="1" customWidth="1"/>
    <col min="31" max="31" width="15.125" style="3" customWidth="1"/>
    <col min="32" max="32" width="13.00390625" style="4" bestFit="1" customWidth="1"/>
    <col min="33" max="16384" width="9.00390625" style="4" customWidth="1"/>
  </cols>
  <sheetData>
    <row r="1" spans="1:30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26.25" customHeight="1">
      <c r="A3" s="7" t="s">
        <v>2</v>
      </c>
      <c r="B3" s="8" t="s">
        <v>3</v>
      </c>
      <c r="C3" s="8" t="s">
        <v>4</v>
      </c>
      <c r="D3" s="8" t="s">
        <v>5</v>
      </c>
      <c r="E3" s="8"/>
      <c r="F3" s="8"/>
      <c r="G3" s="8"/>
      <c r="H3" s="8" t="s">
        <v>6</v>
      </c>
      <c r="I3" s="8"/>
      <c r="J3" s="8"/>
      <c r="K3" s="8"/>
      <c r="L3" s="8" t="s">
        <v>7</v>
      </c>
      <c r="M3" s="8"/>
      <c r="N3" s="8"/>
      <c r="O3" s="8"/>
      <c r="P3" s="8"/>
      <c r="Q3" s="8"/>
      <c r="R3" s="8" t="s">
        <v>8</v>
      </c>
      <c r="S3" s="8"/>
      <c r="T3" s="15" t="s">
        <v>9</v>
      </c>
      <c r="U3" s="16"/>
      <c r="V3" s="16"/>
      <c r="W3" s="16"/>
      <c r="X3" s="16"/>
      <c r="Y3" s="15" t="s">
        <v>10</v>
      </c>
      <c r="Z3" s="16"/>
      <c r="AA3" s="16"/>
      <c r="AB3" s="16"/>
      <c r="AC3" s="18"/>
      <c r="AD3" s="8" t="s">
        <v>11</v>
      </c>
    </row>
    <row r="4" spans="1:30" ht="27.75" customHeight="1">
      <c r="A4" s="9"/>
      <c r="B4" s="8"/>
      <c r="C4" s="8"/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0" t="s">
        <v>17</v>
      </c>
      <c r="J4" s="10" t="s">
        <v>18</v>
      </c>
      <c r="K4" s="10" t="s">
        <v>19</v>
      </c>
      <c r="L4" s="10" t="s">
        <v>20</v>
      </c>
      <c r="M4" s="10" t="s">
        <v>21</v>
      </c>
      <c r="N4" s="10" t="s">
        <v>22</v>
      </c>
      <c r="O4" s="10" t="s">
        <v>23</v>
      </c>
      <c r="P4" s="10" t="s">
        <v>24</v>
      </c>
      <c r="Q4" s="10" t="s">
        <v>25</v>
      </c>
      <c r="R4" s="10" t="s">
        <v>26</v>
      </c>
      <c r="S4" s="10" t="s">
        <v>27</v>
      </c>
      <c r="T4" s="8"/>
      <c r="U4" s="8" t="s">
        <v>28</v>
      </c>
      <c r="V4" s="8" t="s">
        <v>29</v>
      </c>
      <c r="W4" s="8" t="s">
        <v>30</v>
      </c>
      <c r="X4" s="15" t="s">
        <v>31</v>
      </c>
      <c r="Y4" s="8"/>
      <c r="Z4" s="8" t="s">
        <v>28</v>
      </c>
      <c r="AA4" s="8" t="s">
        <v>29</v>
      </c>
      <c r="AB4" s="8" t="s">
        <v>30</v>
      </c>
      <c r="AC4" s="15" t="s">
        <v>31</v>
      </c>
      <c r="AD4" s="8"/>
    </row>
    <row r="5" spans="1:30" ht="15.75" customHeight="1">
      <c r="A5" s="11"/>
      <c r="B5" s="12" t="s">
        <v>32</v>
      </c>
      <c r="C5" s="12" t="s">
        <v>33</v>
      </c>
      <c r="D5" s="12" t="s">
        <v>33</v>
      </c>
      <c r="E5" s="12" t="s">
        <v>33</v>
      </c>
      <c r="F5" s="12" t="s">
        <v>33</v>
      </c>
      <c r="G5" s="12" t="s">
        <v>33</v>
      </c>
      <c r="H5" s="12" t="s">
        <v>33</v>
      </c>
      <c r="I5" s="12" t="s">
        <v>33</v>
      </c>
      <c r="J5" s="12" t="s">
        <v>33</v>
      </c>
      <c r="K5" s="12" t="s">
        <v>33</v>
      </c>
      <c r="L5" s="12" t="s">
        <v>33</v>
      </c>
      <c r="M5" s="12" t="s">
        <v>33</v>
      </c>
      <c r="N5" s="12" t="s">
        <v>33</v>
      </c>
      <c r="O5" s="12"/>
      <c r="P5" s="12" t="s">
        <v>33</v>
      </c>
      <c r="Q5" s="12" t="s">
        <v>33</v>
      </c>
      <c r="R5" s="12" t="s">
        <v>33</v>
      </c>
      <c r="S5" s="12" t="s">
        <v>33</v>
      </c>
      <c r="T5" s="12" t="s">
        <v>34</v>
      </c>
      <c r="U5" s="12" t="s">
        <v>34</v>
      </c>
      <c r="V5" s="12" t="s">
        <v>34</v>
      </c>
      <c r="W5" s="12" t="s">
        <v>34</v>
      </c>
      <c r="X5" s="12" t="s">
        <v>34</v>
      </c>
      <c r="Y5" s="12" t="s">
        <v>34</v>
      </c>
      <c r="Z5" s="12" t="s">
        <v>34</v>
      </c>
      <c r="AA5" s="12" t="s">
        <v>34</v>
      </c>
      <c r="AB5" s="12" t="s">
        <v>34</v>
      </c>
      <c r="AC5" s="12" t="s">
        <v>34</v>
      </c>
      <c r="AD5" s="12" t="s">
        <v>35</v>
      </c>
    </row>
    <row r="6" spans="1:31" s="1" customFormat="1" ht="14.25" customHeight="1">
      <c r="A6" s="8" t="s">
        <v>36</v>
      </c>
      <c r="B6" s="13">
        <v>1</v>
      </c>
      <c r="C6" s="13">
        <v>2</v>
      </c>
      <c r="D6" s="13">
        <v>5</v>
      </c>
      <c r="E6" s="13">
        <v>6</v>
      </c>
      <c r="F6" s="13">
        <v>7</v>
      </c>
      <c r="G6" s="13">
        <v>8</v>
      </c>
      <c r="H6" s="13">
        <v>9</v>
      </c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>
        <v>17</v>
      </c>
      <c r="Q6" s="13">
        <v>18</v>
      </c>
      <c r="R6" s="13">
        <v>19</v>
      </c>
      <c r="S6" s="13">
        <v>20</v>
      </c>
      <c r="T6" s="17">
        <v>21</v>
      </c>
      <c r="U6" s="17">
        <v>22</v>
      </c>
      <c r="V6" s="17">
        <v>23</v>
      </c>
      <c r="W6" s="17">
        <v>24</v>
      </c>
      <c r="X6" s="17">
        <v>25</v>
      </c>
      <c r="Y6" s="17">
        <v>26</v>
      </c>
      <c r="Z6" s="17">
        <v>27</v>
      </c>
      <c r="AA6" s="17">
        <v>28</v>
      </c>
      <c r="AB6" s="17">
        <v>29</v>
      </c>
      <c r="AC6" s="17">
        <v>30</v>
      </c>
      <c r="AD6" s="17">
        <v>31</v>
      </c>
      <c r="AE6" s="19"/>
    </row>
    <row r="7" spans="1:31" s="1" customFormat="1" ht="18" customHeight="1">
      <c r="A7" s="8" t="s">
        <v>37</v>
      </c>
      <c r="B7" s="13">
        <v>53</v>
      </c>
      <c r="C7" s="13">
        <v>99</v>
      </c>
      <c r="D7" s="13">
        <v>47</v>
      </c>
      <c r="E7" s="13">
        <v>10</v>
      </c>
      <c r="F7" s="13">
        <v>19</v>
      </c>
      <c r="G7" s="13">
        <v>37</v>
      </c>
      <c r="H7" s="13">
        <v>9</v>
      </c>
      <c r="I7" s="13">
        <v>9</v>
      </c>
      <c r="J7" s="13">
        <v>38</v>
      </c>
      <c r="K7" s="13">
        <v>43</v>
      </c>
      <c r="L7" s="13">
        <v>15</v>
      </c>
      <c r="M7" s="13">
        <v>45</v>
      </c>
      <c r="N7" s="13">
        <v>18</v>
      </c>
      <c r="O7" s="13">
        <v>0</v>
      </c>
      <c r="P7" s="13">
        <v>21</v>
      </c>
      <c r="Q7" s="13">
        <v>13</v>
      </c>
      <c r="R7" s="13">
        <v>5</v>
      </c>
      <c r="S7" s="13">
        <v>0</v>
      </c>
      <c r="T7" s="17">
        <f>U7+V7+W7+X7</f>
        <v>391150</v>
      </c>
      <c r="U7" s="17">
        <v>389550</v>
      </c>
      <c r="V7" s="17">
        <v>0</v>
      </c>
      <c r="W7" s="17">
        <v>1600</v>
      </c>
      <c r="X7" s="17">
        <v>0</v>
      </c>
      <c r="Y7" s="17">
        <v>50724</v>
      </c>
      <c r="Z7" s="17">
        <v>50524</v>
      </c>
      <c r="AA7" s="17">
        <v>0</v>
      </c>
      <c r="AB7" s="17">
        <v>200</v>
      </c>
      <c r="AC7" s="17">
        <v>0</v>
      </c>
      <c r="AD7" s="17">
        <v>0</v>
      </c>
      <c r="AE7" s="20"/>
    </row>
    <row r="8" spans="1:31" s="1" customFormat="1" ht="18" customHeight="1">
      <c r="A8" s="8" t="s">
        <v>38</v>
      </c>
      <c r="B8" s="13">
        <v>33</v>
      </c>
      <c r="C8" s="13">
        <v>65</v>
      </c>
      <c r="D8" s="13">
        <v>30</v>
      </c>
      <c r="E8" s="13">
        <v>2</v>
      </c>
      <c r="F8" s="13">
        <v>22</v>
      </c>
      <c r="G8" s="13">
        <v>17</v>
      </c>
      <c r="H8" s="13">
        <v>17</v>
      </c>
      <c r="I8" s="13">
        <v>11</v>
      </c>
      <c r="J8" s="13">
        <v>15</v>
      </c>
      <c r="K8" s="13">
        <v>22</v>
      </c>
      <c r="L8" s="13">
        <v>16</v>
      </c>
      <c r="M8" s="13">
        <v>17</v>
      </c>
      <c r="N8" s="13">
        <v>18</v>
      </c>
      <c r="O8" s="13">
        <v>0</v>
      </c>
      <c r="P8" s="13">
        <v>0</v>
      </c>
      <c r="Q8" s="13">
        <v>14</v>
      </c>
      <c r="R8" s="13">
        <v>0</v>
      </c>
      <c r="S8" s="13">
        <v>0</v>
      </c>
      <c r="T8" s="17">
        <f>U8+V8+W8+X8</f>
        <v>224520</v>
      </c>
      <c r="U8" s="17">
        <v>223720</v>
      </c>
      <c r="V8" s="17">
        <v>0</v>
      </c>
      <c r="W8" s="17">
        <v>800</v>
      </c>
      <c r="X8" s="17">
        <v>0</v>
      </c>
      <c r="Y8" s="17">
        <v>29520</v>
      </c>
      <c r="Z8" s="17">
        <v>29420</v>
      </c>
      <c r="AA8" s="17">
        <v>0</v>
      </c>
      <c r="AB8" s="17">
        <v>100</v>
      </c>
      <c r="AC8" s="17">
        <v>0</v>
      </c>
      <c r="AD8" s="17">
        <v>0</v>
      </c>
      <c r="AE8" s="20"/>
    </row>
    <row r="9" spans="1:31" s="1" customFormat="1" ht="18" customHeight="1">
      <c r="A9" s="8" t="s">
        <v>39</v>
      </c>
      <c r="B9" s="13">
        <v>4</v>
      </c>
      <c r="C9" s="13">
        <v>5</v>
      </c>
      <c r="D9" s="13">
        <v>2</v>
      </c>
      <c r="E9" s="13">
        <v>1</v>
      </c>
      <c r="F9" s="13">
        <v>0</v>
      </c>
      <c r="G9" s="13">
        <v>2</v>
      </c>
      <c r="H9" s="13">
        <v>0</v>
      </c>
      <c r="I9" s="13">
        <v>1</v>
      </c>
      <c r="J9" s="13">
        <v>2</v>
      </c>
      <c r="K9" s="13">
        <v>2</v>
      </c>
      <c r="L9" s="13">
        <v>0</v>
      </c>
      <c r="M9" s="13">
        <v>2</v>
      </c>
      <c r="N9" s="13">
        <v>0</v>
      </c>
      <c r="O9" s="13">
        <v>0</v>
      </c>
      <c r="P9" s="13">
        <v>3</v>
      </c>
      <c r="Q9" s="13">
        <v>0</v>
      </c>
      <c r="R9" s="13">
        <v>0</v>
      </c>
      <c r="S9" s="13">
        <v>0</v>
      </c>
      <c r="T9" s="17">
        <f>U9+V9+W9+X9</f>
        <v>23200</v>
      </c>
      <c r="U9" s="17">
        <v>23200</v>
      </c>
      <c r="V9" s="17">
        <v>0</v>
      </c>
      <c r="W9" s="17">
        <v>0</v>
      </c>
      <c r="X9" s="17">
        <v>0</v>
      </c>
      <c r="Y9" s="17">
        <v>2900</v>
      </c>
      <c r="Z9" s="17">
        <v>2900</v>
      </c>
      <c r="AA9" s="17">
        <v>0</v>
      </c>
      <c r="AB9" s="17">
        <v>0</v>
      </c>
      <c r="AC9" s="17">
        <v>0</v>
      </c>
      <c r="AD9" s="17">
        <v>0</v>
      </c>
      <c r="AE9" s="20"/>
    </row>
    <row r="10" spans="1:31" s="1" customFormat="1" ht="18" customHeight="1">
      <c r="A10" s="8" t="s">
        <v>40</v>
      </c>
      <c r="B10" s="13">
        <f>SUM(B7:B9)</f>
        <v>90</v>
      </c>
      <c r="C10" s="13">
        <f aca="true" t="shared" si="0" ref="C10:AD10">SUM(C7:C9)</f>
        <v>169</v>
      </c>
      <c r="D10" s="13">
        <f t="shared" si="0"/>
        <v>79</v>
      </c>
      <c r="E10" s="13">
        <f t="shared" si="0"/>
        <v>13</v>
      </c>
      <c r="F10" s="13">
        <f t="shared" si="0"/>
        <v>41</v>
      </c>
      <c r="G10" s="13">
        <f t="shared" si="0"/>
        <v>56</v>
      </c>
      <c r="H10" s="13">
        <f t="shared" si="0"/>
        <v>26</v>
      </c>
      <c r="I10" s="13">
        <f t="shared" si="0"/>
        <v>21</v>
      </c>
      <c r="J10" s="13">
        <f t="shared" si="0"/>
        <v>55</v>
      </c>
      <c r="K10" s="13">
        <f t="shared" si="0"/>
        <v>67</v>
      </c>
      <c r="L10" s="13">
        <f t="shared" si="0"/>
        <v>31</v>
      </c>
      <c r="M10" s="13">
        <f t="shared" si="0"/>
        <v>64</v>
      </c>
      <c r="N10" s="13">
        <f t="shared" si="0"/>
        <v>36</v>
      </c>
      <c r="O10" s="13">
        <f t="shared" si="0"/>
        <v>0</v>
      </c>
      <c r="P10" s="13">
        <f t="shared" si="0"/>
        <v>24</v>
      </c>
      <c r="Q10" s="13">
        <f t="shared" si="0"/>
        <v>27</v>
      </c>
      <c r="R10" s="13">
        <f t="shared" si="0"/>
        <v>5</v>
      </c>
      <c r="S10" s="13">
        <f t="shared" si="0"/>
        <v>0</v>
      </c>
      <c r="T10" s="13">
        <f t="shared" si="0"/>
        <v>638870</v>
      </c>
      <c r="U10" s="13">
        <f t="shared" si="0"/>
        <v>636470</v>
      </c>
      <c r="V10" s="13">
        <f t="shared" si="0"/>
        <v>0</v>
      </c>
      <c r="W10" s="13">
        <f t="shared" si="0"/>
        <v>2400</v>
      </c>
      <c r="X10" s="13">
        <f t="shared" si="0"/>
        <v>0</v>
      </c>
      <c r="Y10" s="13">
        <f t="shared" si="0"/>
        <v>83144</v>
      </c>
      <c r="Z10" s="13">
        <f t="shared" si="0"/>
        <v>82844</v>
      </c>
      <c r="AA10" s="13">
        <f t="shared" si="0"/>
        <v>0</v>
      </c>
      <c r="AB10" s="13">
        <f t="shared" si="0"/>
        <v>300</v>
      </c>
      <c r="AC10" s="13">
        <f t="shared" si="0"/>
        <v>0</v>
      </c>
      <c r="AD10" s="13">
        <f>Z10/C10</f>
        <v>490.20118343195264</v>
      </c>
      <c r="AE10" s="19"/>
    </row>
    <row r="11" spans="1:31" s="1" customFormat="1" ht="60.75" customHeight="1">
      <c r="A11" s="14" t="s">
        <v>41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9"/>
    </row>
    <row r="12" spans="1:31" s="1" customFormat="1" ht="15.75" customHeight="1">
      <c r="A12" s="2"/>
      <c r="AE12" s="19"/>
    </row>
    <row r="13" spans="1:31" s="1" customFormat="1" ht="14.25">
      <c r="A13" s="2"/>
      <c r="AE13" s="19"/>
    </row>
    <row r="14" spans="1:31" s="1" customFormat="1" ht="14.25">
      <c r="A14" s="2"/>
      <c r="AE14" s="19"/>
    </row>
  </sheetData>
  <sheetProtection/>
  <mergeCells count="15">
    <mergeCell ref="A1:AD1"/>
    <mergeCell ref="A2:AD2"/>
    <mergeCell ref="D3:G3"/>
    <mergeCell ref="H3:K3"/>
    <mergeCell ref="L3:Q3"/>
    <mergeCell ref="R3:S3"/>
    <mergeCell ref="U3:X3"/>
    <mergeCell ref="Z3:AC3"/>
    <mergeCell ref="A11:AD11"/>
    <mergeCell ref="A3:A5"/>
    <mergeCell ref="B3:B4"/>
    <mergeCell ref="C3:C4"/>
    <mergeCell ref="T3:T4"/>
    <mergeCell ref="Y3:Y4"/>
    <mergeCell ref="AD3:AD4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2" fitToWidth="1" horizontalDpi="600" verticalDpi="600" orientation="landscape" paperSize="9" scale="60"/>
  <ignoredErrors>
    <ignoredError sqref="B10:A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2021-04-01T07:54:17Z</cp:lastPrinted>
  <dcterms:created xsi:type="dcterms:W3CDTF">2009-06-03T00:23:15Z</dcterms:created>
  <dcterms:modified xsi:type="dcterms:W3CDTF">2021-09-14T01:38:46Z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