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 tabRatio="879"/>
  </bookViews>
  <sheets>
    <sheet name="原水日常" sheetId="2" r:id="rId1"/>
    <sheet name="出厂水日常" sheetId="1" r:id="rId2"/>
    <sheet name="管网水（半月报）" sheetId="3" r:id="rId3"/>
    <sheet name="坪埔原水（月报）" sheetId="5" r:id="rId4"/>
    <sheet name="坪埔出厂（月报）" sheetId="7" r:id="rId5"/>
    <sheet name="蒲坂原水（月报）" sheetId="6" r:id="rId6"/>
    <sheet name="蒲坂出厂（月报）" sheetId="8" r:id="rId7"/>
    <sheet name="宝美（月报）" sheetId="9" r:id="rId8"/>
    <sheet name="鹏祥（月报）" sheetId="10" r:id="rId9"/>
  </sheets>
  <calcPr calcId="124519"/>
</workbook>
</file>

<file path=xl/calcChain.xml><?xml version="1.0" encoding="utf-8"?>
<calcChain xmlns="http://schemas.openxmlformats.org/spreadsheetml/2006/main">
  <c r="G37" i="1"/>
  <c r="G36"/>
  <c r="G35"/>
  <c r="F37"/>
  <c r="F36"/>
  <c r="F35"/>
  <c r="E37"/>
  <c r="E36"/>
  <c r="E35"/>
  <c r="E35" i="2"/>
  <c r="F35"/>
  <c r="F36"/>
  <c r="F37"/>
  <c r="R35" i="1"/>
  <c r="R36"/>
  <c r="R37"/>
  <c r="Q35"/>
  <c r="Q36"/>
  <c r="Q37"/>
  <c r="P35"/>
  <c r="P36"/>
  <c r="P37"/>
  <c r="O35"/>
  <c r="O36"/>
  <c r="O37"/>
  <c r="H35"/>
  <c r="H36"/>
  <c r="H37"/>
  <c r="S35" i="2"/>
  <c r="S36"/>
  <c r="S37"/>
  <c r="R35"/>
  <c r="R36"/>
  <c r="R37"/>
  <c r="P35"/>
  <c r="P36"/>
  <c r="P37"/>
  <c r="H35"/>
  <c r="H36"/>
  <c r="H37"/>
  <c r="E36"/>
  <c r="E37"/>
  <c r="Q37"/>
  <c r="Q36"/>
  <c r="Q35"/>
</calcChain>
</file>

<file path=xl/sharedStrings.xml><?xml version="1.0" encoding="utf-8"?>
<sst xmlns="http://schemas.openxmlformats.org/spreadsheetml/2006/main" count="1378" uniqueCount="362">
  <si>
    <r>
      <t>&lt;</t>
    </r>
    <r>
      <rPr>
        <sz val="11"/>
        <color theme="1"/>
        <rFont val="宋体"/>
        <family val="2"/>
        <charset val="134"/>
        <scheme val="minor"/>
      </rPr>
      <t>3</t>
    </r>
    <phoneticPr fontId="3" type="noConversion"/>
  </si>
  <si>
    <t>&lt;15</t>
    <phoneticPr fontId="3" type="noConversion"/>
  </si>
  <si>
    <t>&lt;1</t>
    <phoneticPr fontId="3" type="noConversion"/>
  </si>
  <si>
    <r>
      <t>6</t>
    </r>
    <r>
      <rPr>
        <sz val="11"/>
        <color theme="1"/>
        <rFont val="宋体"/>
        <family val="2"/>
        <charset val="134"/>
        <scheme val="minor"/>
      </rPr>
      <t>.5-8.5</t>
    </r>
    <phoneticPr fontId="3" type="noConversion"/>
  </si>
  <si>
    <r>
      <t>&lt;</t>
    </r>
    <r>
      <rPr>
        <sz val="11"/>
        <color theme="1"/>
        <rFont val="宋体"/>
        <family val="2"/>
        <charset val="134"/>
        <scheme val="minor"/>
      </rPr>
      <t>100</t>
    </r>
    <phoneticPr fontId="3" type="noConversion"/>
  </si>
  <si>
    <t>不得检出</t>
    <phoneticPr fontId="3" type="noConversion"/>
  </si>
  <si>
    <t>合格率</t>
    <phoneticPr fontId="3" type="noConversion"/>
  </si>
  <si>
    <t>最高值</t>
    <phoneticPr fontId="1" type="noConversion"/>
  </si>
  <si>
    <t>最低值</t>
    <phoneticPr fontId="1" type="noConversion"/>
  </si>
  <si>
    <t>0.1-0.8</t>
    <phoneticPr fontId="1" type="noConversion"/>
  </si>
  <si>
    <t>0.1-0.8</t>
    <phoneticPr fontId="3" type="noConversion"/>
  </si>
  <si>
    <t>月平均值</t>
  </si>
  <si>
    <t>最高值</t>
    <phoneticPr fontId="1" type="noConversion"/>
  </si>
  <si>
    <t>样品名：坪埔出厂水</t>
    <phoneticPr fontId="1" type="noConversion"/>
  </si>
  <si>
    <t>取样日期：</t>
    <phoneticPr fontId="1" type="noConversion"/>
  </si>
  <si>
    <t>检测日期：</t>
    <phoneticPr fontId="1" type="noConversion"/>
  </si>
  <si>
    <t>检 测 项 目</t>
  </si>
  <si>
    <t>GB5749-2006《生活饮用水卫生标准》</t>
  </si>
  <si>
    <t>检测结果</t>
  </si>
  <si>
    <t>限    值</t>
  </si>
  <si>
    <t>色度（铂钴色度单位）</t>
  </si>
  <si>
    <t>浑浊度（散射浑浊度单位）/NTU</t>
  </si>
  <si>
    <t>1(水源与净水技术条件限制时为3)</t>
  </si>
  <si>
    <t>臭和味</t>
  </si>
  <si>
    <t>无异臭、异味</t>
  </si>
  <si>
    <t>无</t>
  </si>
  <si>
    <t>肉眼可见物</t>
  </si>
  <si>
    <t>pH</t>
  </si>
  <si>
    <t>不小于6.5且不大于8.5</t>
  </si>
  <si>
    <r>
      <rPr>
        <sz val="12"/>
        <rFont val="宋体"/>
        <family val="3"/>
        <charset val="134"/>
      </rPr>
      <t>总硬度（以CaCO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计）/（mg/L）</t>
    </r>
  </si>
  <si>
    <t>溶解性总固体/（mg/L）</t>
  </si>
  <si>
    <t>挥发酚/（mg/L）</t>
  </si>
  <si>
    <t>阴离子表面活性剂/（mg/L）</t>
  </si>
  <si>
    <t>氯化物/（mg/L）</t>
  </si>
  <si>
    <t>氟化物/（mg/L）</t>
  </si>
  <si>
    <t>1.0</t>
  </si>
  <si>
    <t>硝酸盐（以N计）/（mg/L）</t>
  </si>
  <si>
    <t>10（地下水源限制时为20）</t>
  </si>
  <si>
    <t>硫酸盐/（mg/L）</t>
  </si>
  <si>
    <t>铝/（mg/L）</t>
  </si>
  <si>
    <t>锰/（mg/L）</t>
  </si>
  <si>
    <t>铁/（mg/L）</t>
  </si>
  <si>
    <t>铜/（mg/L）</t>
  </si>
  <si>
    <t>锌/（mg/L）</t>
  </si>
  <si>
    <t>砷/（mg/L）</t>
  </si>
  <si>
    <t>硒/（mg/L）</t>
  </si>
  <si>
    <t>镉/（mg/L）</t>
  </si>
  <si>
    <t>铅/（mg/L）</t>
  </si>
  <si>
    <t>汞/（mg/L）</t>
  </si>
  <si>
    <t>铬（六价）/（mg/L）</t>
  </si>
  <si>
    <r>
      <rPr>
        <sz val="12"/>
        <rFont val="宋体"/>
        <family val="3"/>
        <charset val="134"/>
      </rPr>
      <t>耗氧量(COD</t>
    </r>
    <r>
      <rPr>
        <vertAlign val="subscript"/>
        <sz val="12"/>
        <rFont val="宋体"/>
        <family val="3"/>
        <charset val="134"/>
      </rPr>
      <t>Mn</t>
    </r>
    <r>
      <rPr>
        <sz val="12"/>
        <rFont val="宋体"/>
        <family val="3"/>
        <charset val="134"/>
      </rPr>
      <t>法，以O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计)/(mg/L)</t>
    </r>
  </si>
  <si>
    <t>3(水源限制，原水耗氧量＞6mg/L时为5)</t>
  </si>
  <si>
    <t>氯酸盐/（mg/L）</t>
    <phoneticPr fontId="1" type="noConversion"/>
  </si>
  <si>
    <t>亚氯酸盐/（mg/L）</t>
    <phoneticPr fontId="1" type="noConversion"/>
  </si>
  <si>
    <t>三氯甲烷/（mg/L）</t>
    <phoneticPr fontId="1" type="noConversion"/>
  </si>
  <si>
    <t>四氯化碳/（mg/L）</t>
  </si>
  <si>
    <t>总α放射性/（Bq/L）</t>
  </si>
  <si>
    <t>总β放射性/（Bq/L）</t>
  </si>
  <si>
    <t>菌落总数/（CFU/mL）</t>
  </si>
  <si>
    <t>总大肠菌群/（CFU/100mL）</t>
  </si>
  <si>
    <t>不得检出</t>
  </si>
  <si>
    <t>耐热大肠菌群/（CFU/100mL）</t>
  </si>
  <si>
    <t>二氧化氯/（mg/L）</t>
  </si>
  <si>
    <t>与水接触时间≥30min，出厂水中余量≥0.1mg/L，出厂水中限值0.8mg/L</t>
  </si>
  <si>
    <t>检测依据</t>
  </si>
  <si>
    <t xml:space="preserve">1.GB5749-2006《生活饮用水卫生标准》；                             2.GB/T5750.1～5750.13-2006《生活饮用水标准检验方法》；                     </t>
    <phoneticPr fontId="18" type="noConversion"/>
  </si>
  <si>
    <t>结论</t>
    <phoneticPr fontId="1" type="noConversion"/>
  </si>
  <si>
    <t>该水样所检测项目各指标均符合GB5749-2006《生活饮用水卫生标准》标准限值。</t>
    <phoneticPr fontId="1" type="noConversion"/>
  </si>
  <si>
    <t>GB3838-2002《地表水环境质量标准》</t>
  </si>
  <si>
    <t>限值（Ⅱ类）</t>
  </si>
  <si>
    <t>水温/（℃）</t>
  </si>
  <si>
    <t>人为造成的环境水温变化应限制在：周平均最大温升≤1,周平均最大温降≤2</t>
  </si>
  <si>
    <t xml:space="preserve">pH值 </t>
  </si>
  <si>
    <t>6～9</t>
  </si>
  <si>
    <r>
      <rPr>
        <sz val="12"/>
        <rFont val="宋体"/>
        <family val="3"/>
        <charset val="134"/>
      </rPr>
      <t>硫酸盐(以SO</t>
    </r>
    <r>
      <rPr>
        <vertAlign val="subscript"/>
        <sz val="12"/>
        <rFont val="宋体"/>
        <family val="3"/>
        <charset val="134"/>
      </rPr>
      <t>4</t>
    </r>
    <r>
      <rPr>
        <vertAlign val="superscript"/>
        <sz val="12"/>
        <rFont val="宋体"/>
        <family val="3"/>
        <charset val="134"/>
      </rPr>
      <t>2-</t>
    </r>
    <r>
      <rPr>
        <sz val="12"/>
        <rFont val="宋体"/>
        <family val="3"/>
        <charset val="134"/>
      </rPr>
      <t>计)/（mg/L）</t>
    </r>
  </si>
  <si>
    <t>250</t>
  </si>
  <si>
    <r>
      <rPr>
        <sz val="12"/>
        <rFont val="宋体"/>
        <family val="3"/>
        <charset val="134"/>
      </rPr>
      <t>氯化物(以Cl</t>
    </r>
    <r>
      <rPr>
        <vertAlign val="superscript"/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计）/（mg/L）</t>
    </r>
  </si>
  <si>
    <r>
      <rPr>
        <sz val="12"/>
        <rFont val="宋体"/>
        <family val="3"/>
        <charset val="134"/>
      </rPr>
      <t>氟化物(以F</t>
    </r>
    <r>
      <rPr>
        <vertAlign val="superscript"/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计)/（mg/L）</t>
    </r>
  </si>
  <si>
    <t>氰化物/（mg/L）</t>
  </si>
  <si>
    <t>硫化物/（mg/L）</t>
  </si>
  <si>
    <t>氨氮/（mg/L）</t>
  </si>
  <si>
    <t>铬(六价)/（mg/L）</t>
  </si>
  <si>
    <t>高锰酸盐指数/（mg/L）</t>
  </si>
  <si>
    <t>化学需氧量(COD)/（mg/L）</t>
  </si>
  <si>
    <r>
      <rPr>
        <sz val="12"/>
        <rFont val="宋体"/>
        <family val="3"/>
        <charset val="134"/>
      </rPr>
      <t>五日生化需氧量(BOD</t>
    </r>
    <r>
      <rPr>
        <vertAlign val="subscript"/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)/（mg/L）</t>
    </r>
  </si>
  <si>
    <t>溶解氧/（mg/L）</t>
  </si>
  <si>
    <t>≥6</t>
  </si>
  <si>
    <t>总磷(以P计)/（mg/L）</t>
  </si>
  <si>
    <t>总氮（湖、库，以N计）/（mg/L）</t>
  </si>
  <si>
    <t>石油类/（mg/L）</t>
  </si>
  <si>
    <t>检测结论</t>
  </si>
  <si>
    <t>样品名：</t>
    <phoneticPr fontId="1" type="noConversion"/>
  </si>
  <si>
    <t>样品名：坪埔原水</t>
    <phoneticPr fontId="1" type="noConversion"/>
  </si>
  <si>
    <t>样品名：蒲坂原水</t>
    <phoneticPr fontId="1" type="noConversion"/>
  </si>
  <si>
    <t>耐热大肠菌群/（MPN/L）</t>
    <phoneticPr fontId="1" type="noConversion"/>
  </si>
  <si>
    <t>样品名：蒲坂出厂水</t>
    <phoneticPr fontId="1" type="noConversion"/>
  </si>
  <si>
    <t>无</t>
    <phoneticPr fontId="1" type="noConversion"/>
  </si>
  <si>
    <t>&lt;5</t>
    <phoneticPr fontId="1" type="noConversion"/>
  </si>
  <si>
    <t>未检出</t>
  </si>
  <si>
    <t>未检出</t>
    <phoneticPr fontId="1" type="noConversion"/>
  </si>
  <si>
    <r>
      <t>月</t>
    </r>
    <r>
      <rPr>
        <sz val="11"/>
        <color theme="1"/>
        <rFont val="宋体"/>
        <family val="2"/>
        <charset val="134"/>
        <scheme val="minor"/>
      </rPr>
      <t>平均值</t>
    </r>
  </si>
  <si>
    <r>
      <rPr>
        <sz val="12"/>
        <rFont val="宋体"/>
        <family val="3"/>
        <charset val="134"/>
      </rPr>
      <t>总硬度（以CaCO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计）/（mg/L）</t>
    </r>
    <phoneticPr fontId="1" type="noConversion"/>
  </si>
  <si>
    <t>铜/（mg/L）</t>
    <phoneticPr fontId="1" type="noConversion"/>
  </si>
  <si>
    <t>总铁/（mg/L）</t>
    <phoneticPr fontId="1" type="noConversion"/>
  </si>
  <si>
    <t>总锰/（mg/L）</t>
    <phoneticPr fontId="1" type="noConversion"/>
  </si>
  <si>
    <t>1.0</t>
    <phoneticPr fontId="1" type="noConversion"/>
  </si>
  <si>
    <t>&lt;5</t>
  </si>
  <si>
    <t>≥6</t>
    <phoneticPr fontId="1" type="noConversion"/>
  </si>
  <si>
    <t>≤0.1（湖、库0.025）</t>
    <phoneticPr fontId="1" type="noConversion"/>
  </si>
  <si>
    <t>≤0.5(Ⅱ类)</t>
    <phoneticPr fontId="1" type="noConversion"/>
  </si>
  <si>
    <t>≤0.05</t>
    <phoneticPr fontId="1" type="noConversion"/>
  </si>
  <si>
    <t>≤0.002</t>
    <phoneticPr fontId="1" type="noConversion"/>
  </si>
  <si>
    <t>≤0.2</t>
    <phoneticPr fontId="1" type="noConversion"/>
  </si>
  <si>
    <t>硝酸盐/（mg/L）</t>
    <phoneticPr fontId="1" type="noConversion"/>
  </si>
  <si>
    <t>阴离子合成洗涤剂/（mg/L）</t>
    <phoneticPr fontId="1" type="noConversion"/>
  </si>
  <si>
    <t>&lt;0.01</t>
    <phoneticPr fontId="1" type="noConversion"/>
  </si>
  <si>
    <t>&lt;0.02</t>
    <phoneticPr fontId="1" type="noConversion"/>
  </si>
  <si>
    <t>&lt;0.5</t>
    <phoneticPr fontId="1" type="noConversion"/>
  </si>
  <si>
    <t>&lt;0.0003</t>
    <phoneticPr fontId="1" type="noConversion"/>
  </si>
  <si>
    <t>0.003</t>
    <phoneticPr fontId="1" type="noConversion"/>
  </si>
  <si>
    <t>&lt;0.0005</t>
    <phoneticPr fontId="1" type="noConversion"/>
  </si>
  <si>
    <t>&lt;0.001</t>
    <phoneticPr fontId="1" type="noConversion"/>
  </si>
  <si>
    <t>&lt;0.0001</t>
    <phoneticPr fontId="1" type="noConversion"/>
  </si>
  <si>
    <t>检  测  报  告</t>
    <phoneticPr fontId="1" type="noConversion"/>
  </si>
  <si>
    <t>德化县自来水有限公司水质监测中心</t>
    <phoneticPr fontId="1" type="noConversion"/>
  </si>
  <si>
    <t xml:space="preserve"> 检  测  报  告</t>
    <phoneticPr fontId="1" type="noConversion"/>
  </si>
  <si>
    <t xml:space="preserve">  检  测  报  告</t>
    <phoneticPr fontId="1" type="noConversion"/>
  </si>
  <si>
    <t>臭和味</t>
    <phoneticPr fontId="1" type="noConversion"/>
  </si>
  <si>
    <r>
      <t xml:space="preserve">二氧化氯余量
</t>
    </r>
    <r>
      <rPr>
        <sz val="12"/>
        <rFont val="Times New Roman"/>
        <family val="1"/>
      </rPr>
      <t>mg/l</t>
    </r>
    <phoneticPr fontId="1" type="noConversion"/>
  </si>
  <si>
    <r>
      <t>浊度</t>
    </r>
    <r>
      <rPr>
        <sz val="12"/>
        <rFont val="Times New Roman"/>
        <family val="1"/>
      </rPr>
      <t xml:space="preserve">  NTU</t>
    </r>
    <phoneticPr fontId="1" type="noConversion"/>
  </si>
  <si>
    <r>
      <t xml:space="preserve">耗氧量
</t>
    </r>
    <r>
      <rPr>
        <sz val="12"/>
        <rFont val="Times New Roman"/>
        <family val="1"/>
      </rPr>
      <t xml:space="preserve"> mg/l</t>
    </r>
    <phoneticPr fontId="1" type="noConversion"/>
  </si>
  <si>
    <t>0.08</t>
    <phoneticPr fontId="1" type="noConversion"/>
  </si>
  <si>
    <t>0.15</t>
    <phoneticPr fontId="1" type="noConversion"/>
  </si>
  <si>
    <t>0.80</t>
    <phoneticPr fontId="1" type="noConversion"/>
  </si>
  <si>
    <t>0.03</t>
    <phoneticPr fontId="1" type="noConversion"/>
  </si>
  <si>
    <t>肉眼可见物</t>
    <phoneticPr fontId="1" type="noConversion"/>
  </si>
  <si>
    <t>pH</t>
    <phoneticPr fontId="1" type="noConversion"/>
  </si>
  <si>
    <r>
      <t xml:space="preserve">细菌总数
</t>
    </r>
    <r>
      <rPr>
        <sz val="10"/>
        <rFont val="Times New Roman"/>
        <family val="1"/>
      </rPr>
      <t>CFU/100mL</t>
    </r>
    <phoneticPr fontId="1" type="noConversion"/>
  </si>
  <si>
    <r>
      <t>大肠菌数</t>
    </r>
    <r>
      <rPr>
        <sz val="10"/>
        <rFont val="Times New Roman"/>
        <family val="1"/>
      </rPr>
      <t>CFU/100mL</t>
    </r>
    <phoneticPr fontId="1" type="noConversion"/>
  </si>
  <si>
    <t xml:space="preserve">坪 埔 水 厂 </t>
    <phoneticPr fontId="1" type="noConversion"/>
  </si>
  <si>
    <t xml:space="preserve">蒲 坂 水 厂 </t>
    <phoneticPr fontId="1" type="noConversion"/>
  </si>
  <si>
    <r>
      <t xml:space="preserve">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</si>
  <si>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</si>
  <si>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t>考核标准</t>
    <phoneticPr fontId="1" type="noConversion"/>
  </si>
  <si>
    <r>
      <t>色度</t>
    </r>
    <r>
      <rPr>
        <sz val="12"/>
        <rFont val="Times New Roman"/>
        <family val="1"/>
      </rPr>
      <t xml:space="preserve">  </t>
    </r>
    <phoneticPr fontId="1" type="noConversion"/>
  </si>
  <si>
    <t xml:space="preserve">坪 埔 水 厂 </t>
    <phoneticPr fontId="1" type="noConversion"/>
  </si>
  <si>
    <t xml:space="preserve">蒲 坂 水 厂 </t>
    <phoneticPr fontId="1" type="noConversion"/>
  </si>
  <si>
    <r>
      <t xml:space="preserve">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</si>
  <si>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t>肉眼可见物</t>
    <phoneticPr fontId="1" type="noConversion"/>
  </si>
  <si>
    <t>臭和味</t>
    <phoneticPr fontId="1" type="noConversion"/>
  </si>
  <si>
    <r>
      <t xml:space="preserve">氨氮
</t>
    </r>
    <r>
      <rPr>
        <sz val="11"/>
        <rFont val="Times New Roman"/>
        <family val="1"/>
      </rPr>
      <t>mg/L</t>
    </r>
    <phoneticPr fontId="1" type="noConversion"/>
  </si>
  <si>
    <t>pH</t>
    <phoneticPr fontId="1" type="noConversion"/>
  </si>
  <si>
    <r>
      <t>色度</t>
    </r>
    <r>
      <rPr>
        <sz val="11"/>
        <rFont val="Times New Roman"/>
        <family val="1"/>
      </rPr>
      <t xml:space="preserve">  </t>
    </r>
    <phoneticPr fontId="1" type="noConversion"/>
  </si>
  <si>
    <r>
      <t xml:space="preserve">耗氧量
</t>
    </r>
    <r>
      <rPr>
        <sz val="11"/>
        <rFont val="Times New Roman"/>
        <family val="1"/>
      </rPr>
      <t xml:space="preserve"> mg/L</t>
    </r>
    <phoneticPr fontId="1" type="noConversion"/>
  </si>
  <si>
    <r>
      <t xml:space="preserve">细菌总数
</t>
    </r>
    <r>
      <rPr>
        <sz val="10"/>
        <rFont val="Times New Roman"/>
        <family val="1"/>
      </rPr>
      <t>CFU/100mL</t>
    </r>
    <phoneticPr fontId="1" type="noConversion"/>
  </si>
  <si>
    <r>
      <t>大肠菌群</t>
    </r>
    <r>
      <rPr>
        <sz val="10"/>
        <rFont val="Times New Roman"/>
        <family val="1"/>
      </rPr>
      <t>CFU/100mL</t>
    </r>
    <phoneticPr fontId="1" type="noConversion"/>
  </si>
  <si>
    <t>耐热大肠菌群CFU/100mL</t>
    <phoneticPr fontId="1" type="noConversion"/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</si>
  <si>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</si>
  <si>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r>
      <t>大肠菌数</t>
    </r>
    <r>
      <rPr>
        <sz val="10"/>
        <rFont val="Times New Roman"/>
        <family val="1"/>
      </rPr>
      <t>CFU/100mL</t>
    </r>
    <phoneticPr fontId="1" type="noConversion"/>
  </si>
  <si>
    <t>无</t>
    <phoneticPr fontId="1" type="noConversion"/>
  </si>
  <si>
    <t>最低值</t>
    <phoneticPr fontId="1" type="noConversion"/>
  </si>
  <si>
    <t>日期</t>
    <phoneticPr fontId="1" type="noConversion"/>
  </si>
  <si>
    <r>
      <t xml:space="preserve">   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管网点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             </t>
    </r>
    <phoneticPr fontId="1" type="noConversion"/>
  </si>
  <si>
    <t xml:space="preserve">
肉眼可见物</t>
    <phoneticPr fontId="1" type="noConversion"/>
  </si>
  <si>
    <r>
      <t xml:space="preserve">
色度</t>
    </r>
    <r>
      <rPr>
        <sz val="12"/>
        <rFont val="Times New Roman"/>
        <family val="1"/>
      </rPr>
      <t xml:space="preserve">  </t>
    </r>
    <phoneticPr fontId="1" type="noConversion"/>
  </si>
  <si>
    <r>
      <t xml:space="preserve">二氧化氯余量
</t>
    </r>
    <r>
      <rPr>
        <sz val="12"/>
        <rFont val="Times New Roman"/>
        <family val="1"/>
      </rPr>
      <t>mg/l</t>
    </r>
    <phoneticPr fontId="1" type="noConversion"/>
  </si>
  <si>
    <r>
      <t>浊度</t>
    </r>
    <r>
      <rPr>
        <sz val="12"/>
        <rFont val="Times New Roman"/>
        <family val="1"/>
      </rPr>
      <t xml:space="preserve">  NTU</t>
    </r>
    <phoneticPr fontId="1" type="noConversion"/>
  </si>
  <si>
    <r>
      <t xml:space="preserve">耗氧量
</t>
    </r>
    <r>
      <rPr>
        <sz val="12"/>
        <rFont val="Times New Roman"/>
        <family val="1"/>
      </rPr>
      <t xml:space="preserve"> mg/l</t>
    </r>
    <phoneticPr fontId="1" type="noConversion"/>
  </si>
  <si>
    <r>
      <t xml:space="preserve">细菌总数
</t>
    </r>
    <r>
      <rPr>
        <sz val="12"/>
        <rFont val="Times New Roman"/>
        <family val="1"/>
      </rPr>
      <t>CFU/100mL</t>
    </r>
    <phoneticPr fontId="1" type="noConversion"/>
  </si>
  <si>
    <r>
      <t>大肠菌数</t>
    </r>
    <r>
      <rPr>
        <sz val="12"/>
        <rFont val="Times New Roman"/>
        <family val="1"/>
      </rPr>
      <t>CFU/100mL</t>
    </r>
    <phoneticPr fontId="1" type="noConversion"/>
  </si>
  <si>
    <t>合格率</t>
    <phoneticPr fontId="1" type="noConversion"/>
  </si>
  <si>
    <t>金龙中心</t>
    <phoneticPr fontId="1" type="noConversion"/>
  </si>
  <si>
    <t>&lt;5</t>
    <phoneticPr fontId="1" type="noConversion"/>
  </si>
  <si>
    <t>未检出</t>
    <phoneticPr fontId="1" type="noConversion"/>
  </si>
  <si>
    <t>100%</t>
    <phoneticPr fontId="1" type="noConversion"/>
  </si>
  <si>
    <t>第三中学</t>
    <phoneticPr fontId="1" type="noConversion"/>
  </si>
  <si>
    <t>程田寺</t>
    <phoneticPr fontId="1" type="noConversion"/>
  </si>
  <si>
    <t>龙腾酒店</t>
    <phoneticPr fontId="1" type="noConversion"/>
  </si>
  <si>
    <t>宝美开发区</t>
    <phoneticPr fontId="1" type="noConversion"/>
  </si>
  <si>
    <t>鹏祥工业区</t>
    <phoneticPr fontId="1" type="noConversion"/>
  </si>
  <si>
    <t>翰林府邸</t>
    <phoneticPr fontId="1" type="noConversion"/>
  </si>
  <si>
    <t>富东街</t>
    <phoneticPr fontId="1" type="noConversion"/>
  </si>
  <si>
    <t>阳光山庄</t>
    <phoneticPr fontId="1" type="noConversion"/>
  </si>
  <si>
    <t>隆泰小区</t>
    <phoneticPr fontId="1" type="noConversion"/>
  </si>
  <si>
    <t>城东开发区</t>
    <phoneticPr fontId="1" type="noConversion"/>
  </si>
  <si>
    <t>看守所</t>
    <phoneticPr fontId="1" type="noConversion"/>
  </si>
  <si>
    <t>1.GB3838-2002《地表水环境质量标准》；                             2.GB/T5750.1～5750.13-2006《生活饮用水标准检验方法》；               3.项目检测方法和采样方法依据见附页。</t>
    <phoneticPr fontId="1" type="noConversion"/>
  </si>
  <si>
    <t>结论</t>
    <phoneticPr fontId="1" type="noConversion"/>
  </si>
  <si>
    <t>1.GB3838-2002《地表水环境质量标准》；                             2.GB/T5750.1～5750.13-2006《生活饮用水标准检验方法》；              3.项目检测方法和采样方法依据见附页。</t>
    <phoneticPr fontId="1" type="noConversion"/>
  </si>
  <si>
    <t>0.012</t>
    <phoneticPr fontId="1" type="noConversion"/>
  </si>
  <si>
    <t>该水样检测项目均符合GB3838-2002《地表水环境质量标准》Ⅱ类标准限值。</t>
    <phoneticPr fontId="1" type="noConversion"/>
  </si>
  <si>
    <r>
      <t>浊度</t>
    </r>
    <r>
      <rPr>
        <sz val="11"/>
        <rFont val="Times New Roman"/>
        <family val="1"/>
      </rPr>
      <t xml:space="preserve">  NTU</t>
    </r>
    <phoneticPr fontId="1" type="noConversion"/>
  </si>
  <si>
    <t>0.09</t>
    <phoneticPr fontId="1" type="noConversion"/>
  </si>
  <si>
    <t>0.12</t>
    <phoneticPr fontId="1" type="noConversion"/>
  </si>
  <si>
    <t>0.14</t>
    <phoneticPr fontId="1" type="noConversion"/>
  </si>
  <si>
    <t>0.07</t>
    <phoneticPr fontId="1" type="noConversion"/>
  </si>
  <si>
    <t>0.10</t>
    <phoneticPr fontId="1" type="noConversion"/>
  </si>
  <si>
    <t>0.24</t>
    <phoneticPr fontId="1" type="noConversion"/>
  </si>
  <si>
    <t>0.19</t>
    <phoneticPr fontId="1" type="noConversion"/>
  </si>
  <si>
    <t>0.84</t>
    <phoneticPr fontId="1" type="noConversion"/>
  </si>
  <si>
    <t>0.0005</t>
    <phoneticPr fontId="1" type="noConversion"/>
  </si>
  <si>
    <t>10</t>
    <phoneticPr fontId="1" type="noConversion"/>
  </si>
  <si>
    <t>0.27</t>
    <phoneticPr fontId="1" type="noConversion"/>
  </si>
  <si>
    <t>0.053</t>
    <phoneticPr fontId="1" type="noConversion"/>
  </si>
  <si>
    <t>1.25</t>
    <phoneticPr fontId="1" type="noConversion"/>
  </si>
  <si>
    <t>1.27</t>
    <phoneticPr fontId="1" type="noConversion"/>
  </si>
  <si>
    <t>1.57</t>
    <phoneticPr fontId="1" type="noConversion"/>
  </si>
  <si>
    <t>0.20</t>
    <phoneticPr fontId="1" type="noConversion"/>
  </si>
  <si>
    <t>0.76</t>
    <phoneticPr fontId="1" type="noConversion"/>
  </si>
  <si>
    <t>7.03</t>
    <phoneticPr fontId="1" type="noConversion"/>
  </si>
  <si>
    <t>9</t>
    <phoneticPr fontId="1" type="noConversion"/>
  </si>
  <si>
    <t>0.004</t>
    <phoneticPr fontId="1" type="noConversion"/>
  </si>
  <si>
    <t>1.52</t>
    <phoneticPr fontId="1" type="noConversion"/>
  </si>
  <si>
    <t>&lt;0.1</t>
    <phoneticPr fontId="1" type="noConversion"/>
  </si>
  <si>
    <t>0.016</t>
    <phoneticPr fontId="1" type="noConversion"/>
  </si>
  <si>
    <t>0.019</t>
    <phoneticPr fontId="1" type="noConversion"/>
  </si>
  <si>
    <t>2.12</t>
    <phoneticPr fontId="1" type="noConversion"/>
  </si>
  <si>
    <t>28</t>
    <phoneticPr fontId="1" type="noConversion"/>
  </si>
  <si>
    <t>0.011</t>
    <phoneticPr fontId="1" type="noConversion"/>
  </si>
  <si>
    <r>
      <t>原 水 日 常 项 目</t>
    </r>
    <r>
      <rPr>
        <sz val="28"/>
        <color theme="1"/>
        <rFont val="隶书"/>
        <family val="3"/>
        <charset val="134"/>
      </rPr>
      <t>（2023年3月）</t>
    </r>
    <phoneticPr fontId="1" type="noConversion"/>
  </si>
  <si>
    <r>
      <t>出 厂 水 日 常 项</t>
    </r>
    <r>
      <rPr>
        <sz val="28"/>
        <color theme="1"/>
        <rFont val="隶书"/>
        <family val="3"/>
        <charset val="134"/>
      </rPr>
      <t>（2023年3月）</t>
    </r>
    <phoneticPr fontId="1" type="noConversion"/>
  </si>
  <si>
    <r>
      <t>管网水半月报表</t>
    </r>
    <r>
      <rPr>
        <sz val="28"/>
        <color theme="1"/>
        <rFont val="隶书"/>
        <family val="3"/>
        <charset val="134"/>
      </rPr>
      <t>（2023年3月）</t>
    </r>
    <phoneticPr fontId="1" type="noConversion"/>
  </si>
  <si>
    <t>2023.3.15</t>
    <phoneticPr fontId="1" type="noConversion"/>
  </si>
  <si>
    <t>2023.3.15-2023.3.24</t>
    <phoneticPr fontId="1" type="noConversion"/>
  </si>
  <si>
    <t>16</t>
    <phoneticPr fontId="1" type="noConversion"/>
  </si>
  <si>
    <t>7.02</t>
    <phoneticPr fontId="1" type="noConversion"/>
  </si>
  <si>
    <t>0.0004</t>
    <phoneticPr fontId="1" type="noConversion"/>
  </si>
  <si>
    <t>0.022</t>
    <phoneticPr fontId="1" type="noConversion"/>
  </si>
  <si>
    <t>1.33</t>
    <phoneticPr fontId="1" type="noConversion"/>
  </si>
  <si>
    <t>2.46</t>
    <phoneticPr fontId="1" type="noConversion"/>
  </si>
  <si>
    <t>0.0007</t>
    <phoneticPr fontId="1" type="noConversion"/>
  </si>
  <si>
    <t>&lt;0.001</t>
  </si>
  <si>
    <t>0.063</t>
    <phoneticPr fontId="1" type="noConversion"/>
  </si>
  <si>
    <t>0.075</t>
    <phoneticPr fontId="1" type="noConversion"/>
  </si>
  <si>
    <r>
      <t>4.4×10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</si>
  <si>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r>
      <t>&lt;1.0×10</t>
    </r>
    <r>
      <rPr>
        <vertAlign val="superscript"/>
        <sz val="12"/>
        <color rgb="FF000000"/>
        <rFont val="宋体"/>
        <family val="3"/>
        <charset val="134"/>
      </rPr>
      <t>-6</t>
    </r>
    <phoneticPr fontId="1" type="noConversion"/>
  </si>
  <si>
    <r>
      <t>3.7×10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</si>
  <si>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t>0.6</t>
    <phoneticPr fontId="1" type="noConversion"/>
  </si>
  <si>
    <t>8.4</t>
    <phoneticPr fontId="1" type="noConversion"/>
  </si>
  <si>
    <t>13</t>
    <phoneticPr fontId="1" type="noConversion"/>
  </si>
  <si>
    <t>0.50</t>
    <phoneticPr fontId="1" type="noConversion"/>
  </si>
  <si>
    <t>7.04</t>
    <phoneticPr fontId="1" type="noConversion"/>
  </si>
  <si>
    <t>0.30</t>
    <phoneticPr fontId="1" type="noConversion"/>
  </si>
  <si>
    <t>3.15</t>
    <phoneticPr fontId="1" type="noConversion"/>
  </si>
  <si>
    <t>2.48</t>
    <phoneticPr fontId="1" type="noConversion"/>
  </si>
  <si>
    <t>0.0088</t>
    <phoneticPr fontId="1" type="noConversion"/>
  </si>
  <si>
    <t>36.7</t>
    <phoneticPr fontId="1" type="noConversion"/>
  </si>
  <si>
    <t>0.028</t>
    <phoneticPr fontId="1" type="noConversion"/>
  </si>
  <si>
    <t>0.108</t>
    <phoneticPr fontId="1" type="noConversion"/>
  </si>
  <si>
    <t>0.139</t>
    <phoneticPr fontId="1" type="noConversion"/>
  </si>
  <si>
    <t>6.86</t>
    <phoneticPr fontId="1" type="noConversion"/>
  </si>
  <si>
    <t>2.14</t>
    <phoneticPr fontId="1" type="noConversion"/>
  </si>
  <si>
    <t>0.0006</t>
    <phoneticPr fontId="1" type="noConversion"/>
  </si>
  <si>
    <t>0.006</t>
    <phoneticPr fontId="1" type="noConversion"/>
  </si>
  <si>
    <t>0.058</t>
    <phoneticPr fontId="1" type="noConversion"/>
  </si>
  <si>
    <r>
      <t>4.5×10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</si>
  <si>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r>
      <t>1.4×10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</si>
  <si>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r>
      <t>2.6×10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</si>
  <si>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t>1.40</t>
    <phoneticPr fontId="1" type="noConversion"/>
  </si>
  <si>
    <t>7.8</t>
    <phoneticPr fontId="1" type="noConversion"/>
  </si>
  <si>
    <t>8</t>
    <phoneticPr fontId="1" type="noConversion"/>
  </si>
  <si>
    <t>0.28</t>
    <phoneticPr fontId="1" type="noConversion"/>
  </si>
  <si>
    <t>0.22</t>
    <phoneticPr fontId="1" type="noConversion"/>
  </si>
  <si>
    <t>0.33</t>
    <phoneticPr fontId="1" type="noConversion"/>
  </si>
  <si>
    <t>1.92</t>
    <phoneticPr fontId="1" type="noConversion"/>
  </si>
  <si>
    <t>0.0008</t>
    <phoneticPr fontId="1" type="noConversion"/>
  </si>
  <si>
    <r>
      <t>&lt;1.0×10</t>
    </r>
    <r>
      <rPr>
        <vertAlign val="superscript"/>
        <sz val="12"/>
        <color rgb="FF000000"/>
        <rFont val="宋体"/>
        <family val="3"/>
        <charset val="134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</si>
  <si>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t>25</t>
    <phoneticPr fontId="1" type="noConversion"/>
  </si>
  <si>
    <t>44.5</t>
    <phoneticPr fontId="1" type="noConversion"/>
  </si>
  <si>
    <t>0.116</t>
    <phoneticPr fontId="1" type="noConversion"/>
  </si>
  <si>
    <t>0.124</t>
    <phoneticPr fontId="1" type="noConversion"/>
  </si>
  <si>
    <t>7.11</t>
    <phoneticPr fontId="1" type="noConversion"/>
  </si>
  <si>
    <t>0.82</t>
    <phoneticPr fontId="1" type="noConversion"/>
  </si>
  <si>
    <t>2.16</t>
    <phoneticPr fontId="1" type="noConversion"/>
  </si>
  <si>
    <t>0.0009</t>
    <phoneticPr fontId="1" type="noConversion"/>
  </si>
  <si>
    <t>0.007</t>
    <phoneticPr fontId="1" type="noConversion"/>
  </si>
  <si>
    <r>
      <t>4.1×10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</si>
  <si>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r>
      <t>2.2×10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</si>
  <si>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t>0.00014</t>
    <phoneticPr fontId="1" type="noConversion"/>
  </si>
  <si>
    <t>27</t>
    <phoneticPr fontId="1" type="noConversion"/>
  </si>
  <si>
    <t>38.4</t>
    <phoneticPr fontId="1" type="noConversion"/>
  </si>
  <si>
    <t>0.060</t>
    <phoneticPr fontId="1" type="noConversion"/>
  </si>
  <si>
    <t>0.100</t>
    <phoneticPr fontId="1" type="noConversion"/>
  </si>
  <si>
    <t>7.05</t>
    <phoneticPr fontId="1" type="noConversion"/>
  </si>
  <si>
    <t>1.99</t>
    <phoneticPr fontId="1" type="noConversion"/>
  </si>
  <si>
    <t>2.15</t>
    <phoneticPr fontId="1" type="noConversion"/>
  </si>
  <si>
    <t>0.004</t>
    <phoneticPr fontId="1" type="noConversion"/>
  </si>
  <si>
    <r>
      <t>1.4×10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</si>
  <si>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r>
      <t>3.4×10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</si>
  <si>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t>0.014</t>
    <phoneticPr fontId="1" type="noConversion"/>
  </si>
  <si>
    <t>0.00012</t>
    <phoneticPr fontId="1" type="noConversion"/>
  </si>
  <si>
    <t>30</t>
    <phoneticPr fontId="1" type="noConversion"/>
  </si>
  <si>
    <t>36.8</t>
    <phoneticPr fontId="1" type="noConversion"/>
  </si>
  <si>
    <t>0.051</t>
    <phoneticPr fontId="1" type="noConversion"/>
  </si>
  <si>
    <t>0.145</t>
    <phoneticPr fontId="1" type="noConversion"/>
  </si>
  <si>
    <t>2.99</t>
    <phoneticPr fontId="1" type="noConversion"/>
  </si>
  <si>
    <t>&lt;5</t>
    <phoneticPr fontId="1" type="noConversion"/>
  </si>
  <si>
    <t>0.15</t>
    <phoneticPr fontId="1" type="noConversion"/>
  </si>
  <si>
    <t>0.10</t>
    <phoneticPr fontId="1" type="noConversion"/>
  </si>
  <si>
    <t>0.82</t>
    <phoneticPr fontId="1" type="noConversion"/>
  </si>
  <si>
    <t>0.09</t>
    <phoneticPr fontId="1" type="noConversion"/>
  </si>
  <si>
    <t>0.80</t>
    <phoneticPr fontId="1" type="noConversion"/>
  </si>
  <si>
    <t>0.08</t>
    <phoneticPr fontId="1" type="noConversion"/>
  </si>
  <si>
    <t>0.78</t>
    <phoneticPr fontId="1" type="noConversion"/>
  </si>
  <si>
    <t>0.16</t>
    <phoneticPr fontId="1" type="noConversion"/>
  </si>
  <si>
    <t>0.75</t>
    <phoneticPr fontId="1" type="noConversion"/>
  </si>
  <si>
    <t>0.21</t>
    <phoneticPr fontId="1" type="noConversion"/>
  </si>
  <si>
    <t>0.83</t>
    <phoneticPr fontId="1" type="noConversion"/>
  </si>
  <si>
    <t>0.18</t>
    <phoneticPr fontId="1" type="noConversion"/>
  </si>
  <si>
    <t>1.77</t>
    <phoneticPr fontId="1" type="noConversion"/>
  </si>
  <si>
    <t>2.57</t>
    <phoneticPr fontId="1" type="noConversion"/>
  </si>
  <si>
    <t>3.16</t>
    <phoneticPr fontId="1" type="noConversion"/>
  </si>
  <si>
    <t>2.58</t>
    <phoneticPr fontId="1" type="noConversion"/>
  </si>
  <si>
    <t>2.14</t>
    <phoneticPr fontId="1" type="noConversion"/>
  </si>
  <si>
    <t>1.54</t>
    <phoneticPr fontId="1" type="noConversion"/>
  </si>
  <si>
    <t>1.61</t>
    <phoneticPr fontId="1" type="noConversion"/>
  </si>
  <si>
    <t>2.54</t>
    <phoneticPr fontId="1" type="noConversion"/>
  </si>
  <si>
    <t>1.89</t>
    <phoneticPr fontId="1" type="noConversion"/>
  </si>
  <si>
    <t>1.24</t>
    <phoneticPr fontId="1" type="noConversion"/>
  </si>
  <si>
    <t>1.11</t>
    <phoneticPr fontId="1" type="noConversion"/>
  </si>
  <si>
    <t>1.93</t>
    <phoneticPr fontId="1" type="noConversion"/>
  </si>
  <si>
    <t>1.55</t>
    <phoneticPr fontId="1" type="noConversion"/>
  </si>
  <si>
    <t>2.24</t>
    <phoneticPr fontId="1" type="noConversion"/>
  </si>
  <si>
    <t>0.11</t>
    <phoneticPr fontId="1" type="noConversion"/>
  </si>
  <si>
    <t>0.86</t>
    <phoneticPr fontId="1" type="noConversion"/>
  </si>
  <si>
    <t>0.22</t>
    <phoneticPr fontId="1" type="noConversion"/>
  </si>
  <si>
    <t>0.17</t>
    <phoneticPr fontId="1" type="noConversion"/>
  </si>
  <si>
    <t>0.84</t>
    <phoneticPr fontId="1" type="noConversion"/>
  </si>
  <si>
    <t>0.12</t>
    <phoneticPr fontId="1" type="noConversion"/>
  </si>
  <si>
    <t>0.76</t>
    <phoneticPr fontId="1" type="noConversion"/>
  </si>
  <si>
    <t>1.03</t>
    <phoneticPr fontId="1" type="noConversion"/>
  </si>
  <si>
    <t>2.10</t>
    <phoneticPr fontId="1" type="noConversion"/>
  </si>
  <si>
    <t>2.51</t>
    <phoneticPr fontId="1" type="noConversion"/>
  </si>
  <si>
    <t>2.13</t>
    <phoneticPr fontId="1" type="noConversion"/>
  </si>
  <si>
    <t>1.15</t>
    <phoneticPr fontId="1" type="noConversion"/>
  </si>
  <si>
    <t>9.33</t>
    <phoneticPr fontId="1" type="noConversion"/>
  </si>
  <si>
    <t>微浊</t>
    <phoneticPr fontId="1" type="noConversion"/>
  </si>
  <si>
    <t>13.9</t>
    <phoneticPr fontId="1" type="noConversion"/>
  </si>
  <si>
    <t>0.14</t>
    <phoneticPr fontId="1" type="noConversion"/>
  </si>
  <si>
    <t>1.04</t>
    <phoneticPr fontId="1" type="noConversion"/>
  </si>
  <si>
    <t>1.02</t>
    <phoneticPr fontId="1" type="noConversion"/>
  </si>
  <si>
    <t>1.00</t>
    <phoneticPr fontId="1" type="noConversion"/>
  </si>
  <si>
    <t>0.13</t>
    <phoneticPr fontId="1" type="noConversion"/>
  </si>
  <si>
    <t>0.96</t>
    <phoneticPr fontId="1" type="noConversion"/>
  </si>
  <si>
    <t>1.08</t>
    <phoneticPr fontId="1" type="noConversion"/>
  </si>
  <si>
    <t>0.03</t>
    <phoneticPr fontId="1" type="noConversion"/>
  </si>
  <si>
    <t>3.23</t>
    <phoneticPr fontId="1" type="noConversion"/>
  </si>
  <si>
    <t>13.1</t>
    <phoneticPr fontId="1" type="noConversion"/>
  </si>
  <si>
    <t>19.6</t>
    <phoneticPr fontId="1" type="noConversion"/>
  </si>
  <si>
    <t>52.8</t>
    <phoneticPr fontId="1" type="noConversion"/>
  </si>
  <si>
    <t>浑浊</t>
    <phoneticPr fontId="1" type="noConversion"/>
  </si>
  <si>
    <t>20.7</t>
    <phoneticPr fontId="1" type="noConversion"/>
  </si>
  <si>
    <t>15.0</t>
    <phoneticPr fontId="1" type="noConversion"/>
  </si>
  <si>
    <t>6.44</t>
    <phoneticPr fontId="1" type="noConversion"/>
  </si>
  <si>
    <t>0.23</t>
    <phoneticPr fontId="1" type="noConversion"/>
  </si>
  <si>
    <t>0.26</t>
    <phoneticPr fontId="1" type="noConversion"/>
  </si>
  <si>
    <t>0.05</t>
    <phoneticPr fontId="1" type="noConversion"/>
  </si>
  <si>
    <t>0.27</t>
    <phoneticPr fontId="1" type="noConversion"/>
  </si>
  <si>
    <t>0.25</t>
    <phoneticPr fontId="1" type="noConversion"/>
  </si>
  <si>
    <t>0.28</t>
    <phoneticPr fontId="1" type="noConversion"/>
  </si>
  <si>
    <t>5.55</t>
    <phoneticPr fontId="1" type="noConversion"/>
  </si>
  <si>
    <t>6.19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</si>
</sst>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_);[Red]\(0\)"/>
    <numFmt numFmtId="179" formatCode="0.0_ "/>
    <numFmt numFmtId="180" formatCode="0.0_);[Red]\(0.0\)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22"/>
      <name val="隶书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26"/>
      <name val="隶书"/>
      <family val="3"/>
      <charset val="134"/>
    </font>
    <font>
      <sz val="11"/>
      <name val="Times New Roman"/>
      <family val="1"/>
    </font>
    <font>
      <sz val="26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vertAlign val="subscript"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color rgb="FF000000"/>
      <name val="宋体"/>
      <family val="3"/>
      <charset val="134"/>
    </font>
    <font>
      <sz val="36"/>
      <color theme="1"/>
      <name val="隶书"/>
      <family val="3"/>
      <charset val="134"/>
    </font>
    <font>
      <sz val="11"/>
      <name val="宋体"/>
      <family val="2"/>
      <charset val="134"/>
    </font>
    <font>
      <sz val="12"/>
      <color theme="1"/>
      <name val="宋体"/>
      <family val="2"/>
      <charset val="134"/>
      <scheme val="minor"/>
    </font>
    <font>
      <sz val="28"/>
      <color theme="1"/>
      <name val="隶书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54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2" borderId="5" xfId="0" applyNumberFormat="1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1" xfId="1" applyBorder="1">
      <alignment vertical="center"/>
    </xf>
    <xf numFmtId="49" fontId="12" fillId="0" borderId="12" xfId="1" applyNumberFormat="1" applyBorder="1">
      <alignment vertical="center"/>
    </xf>
    <xf numFmtId="0" fontId="12" fillId="0" borderId="0" xfId="1" applyBorder="1">
      <alignment vertical="center"/>
    </xf>
    <xf numFmtId="49" fontId="12" fillId="0" borderId="0" xfId="1" applyNumberFormat="1" applyBorder="1">
      <alignment vertical="center"/>
    </xf>
    <xf numFmtId="0" fontId="0" fillId="0" borderId="0" xfId="0" applyBorder="1">
      <alignment vertical="center"/>
    </xf>
    <xf numFmtId="0" fontId="12" fillId="0" borderId="0" xfId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49" fontId="12" fillId="0" borderId="10" xfId="1" applyNumberFormat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49" fontId="12" fillId="0" borderId="12" xfId="1" applyNumberFormat="1" applyFont="1" applyFill="1" applyBorder="1" applyAlignment="1">
      <alignment vertical="center"/>
    </xf>
    <xf numFmtId="0" fontId="12" fillId="0" borderId="4" xfId="1" applyBorder="1" applyAlignment="1">
      <alignment horizontal="center" vertical="center"/>
    </xf>
    <xf numFmtId="0" fontId="12" fillId="0" borderId="8" xfId="1" applyBorder="1">
      <alignment vertical="center"/>
    </xf>
    <xf numFmtId="49" fontId="12" fillId="0" borderId="10" xfId="1" applyNumberFormat="1" applyBorder="1">
      <alignment vertical="center"/>
    </xf>
    <xf numFmtId="0" fontId="12" fillId="0" borderId="35" xfId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0" xfId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49" fontId="12" fillId="0" borderId="41" xfId="1" applyNumberFormat="1" applyBorder="1">
      <alignment vertical="center"/>
    </xf>
    <xf numFmtId="49" fontId="12" fillId="0" borderId="16" xfId="1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0" borderId="1" xfId="0" applyNumberForma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2" fillId="0" borderId="7" xfId="1" applyBorder="1" applyAlignment="1">
      <alignment horizontal="left" vertical="center"/>
    </xf>
    <xf numFmtId="0" fontId="12" fillId="0" borderId="1" xfId="1" applyBorder="1" applyAlignment="1">
      <alignment vertical="center"/>
    </xf>
    <xf numFmtId="0" fontId="0" fillId="0" borderId="35" xfId="0" applyNumberFormat="1" applyBorder="1" applyAlignment="1">
      <alignment horizontal="center" vertical="center"/>
    </xf>
    <xf numFmtId="49" fontId="2" fillId="2" borderId="45" xfId="0" applyNumberFormat="1" applyFont="1" applyFill="1" applyBorder="1" applyAlignment="1">
      <alignment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2" borderId="49" xfId="0" applyNumberFormat="1" applyFont="1" applyFill="1" applyBorder="1" applyAlignment="1">
      <alignment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vertical="center" wrapText="1"/>
    </xf>
    <xf numFmtId="58" fontId="0" fillId="2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80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0" fillId="2" borderId="6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12" fillId="0" borderId="7" xfId="1" applyBorder="1" applyAlignment="1">
      <alignment horizontal="left" vertical="center"/>
    </xf>
    <xf numFmtId="0" fontId="12" fillId="0" borderId="1" xfId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177" fontId="0" fillId="2" borderId="7" xfId="0" applyNumberFormat="1" applyFont="1" applyFill="1" applyBorder="1" applyAlignment="1">
      <alignment horizontal="right" vertical="center"/>
    </xf>
    <xf numFmtId="177" fontId="0" fillId="2" borderId="1" xfId="0" applyNumberFormat="1" applyFont="1" applyFill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58" fontId="0" fillId="2" borderId="7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77" fontId="0" fillId="2" borderId="28" xfId="0" applyNumberForma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176" fontId="0" fillId="2" borderId="25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9" xfId="0" applyNumberFormat="1" applyFont="1" applyFill="1" applyBorder="1" applyAlignment="1">
      <alignment horizontal="center" vertical="center"/>
    </xf>
    <xf numFmtId="0" fontId="9" fillId="2" borderId="4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14" fontId="0" fillId="0" borderId="48" xfId="0" applyNumberForma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49" fontId="19" fillId="0" borderId="1" xfId="2" applyNumberFormat="1" applyFont="1" applyFill="1" applyBorder="1" applyAlignment="1">
      <alignment horizontal="center" vertical="center"/>
    </xf>
    <xf numFmtId="49" fontId="15" fillId="0" borderId="5" xfId="2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/>
    </xf>
    <xf numFmtId="0" fontId="12" fillId="0" borderId="25" xfId="1" applyFont="1" applyFill="1" applyBorder="1" applyAlignment="1">
      <alignment vertical="center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49" fontId="20" fillId="0" borderId="1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22" fillId="0" borderId="5" xfId="2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26" xfId="1" applyNumberFormat="1" applyFont="1" applyFill="1" applyBorder="1" applyAlignment="1">
      <alignment horizontal="center" vertical="center"/>
    </xf>
    <xf numFmtId="49" fontId="12" fillId="0" borderId="27" xfId="1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15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49" fontId="12" fillId="0" borderId="17" xfId="1" applyNumberFormat="1" applyFont="1" applyFill="1" applyBorder="1" applyAlignment="1">
      <alignment horizontal="center" vertical="center"/>
    </xf>
    <xf numFmtId="49" fontId="12" fillId="0" borderId="18" xfId="1" applyNumberFormat="1" applyFont="1" applyFill="1" applyBorder="1" applyAlignment="1">
      <alignment horizontal="center" vertical="center"/>
    </xf>
    <xf numFmtId="49" fontId="12" fillId="0" borderId="21" xfId="1" applyNumberFormat="1" applyFont="1" applyFill="1" applyBorder="1" applyAlignment="1">
      <alignment horizontal="center" vertical="center"/>
    </xf>
    <xf numFmtId="49" fontId="12" fillId="0" borderId="22" xfId="1" applyNumberFormat="1" applyFont="1" applyFill="1" applyBorder="1" applyAlignment="1">
      <alignment horizontal="center" vertical="center"/>
    </xf>
    <xf numFmtId="49" fontId="12" fillId="0" borderId="24" xfId="1" applyNumberFormat="1" applyFont="1" applyFill="1" applyBorder="1" applyAlignment="1">
      <alignment horizontal="center" vertical="center"/>
    </xf>
    <xf numFmtId="49" fontId="12" fillId="0" borderId="25" xfId="1" applyNumberFormat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right" shrinkToFit="1"/>
    </xf>
    <xf numFmtId="0" fontId="12" fillId="0" borderId="9" xfId="1" applyFont="1" applyFill="1" applyBorder="1" applyAlignment="1">
      <alignment horizontal="right" shrinkToFit="1"/>
    </xf>
    <xf numFmtId="0" fontId="12" fillId="0" borderId="30" xfId="1" applyFont="1" applyFill="1" applyBorder="1" applyAlignment="1">
      <alignment horizontal="right" shrinkToFit="1"/>
    </xf>
    <xf numFmtId="49" fontId="12" fillId="0" borderId="31" xfId="1" applyNumberFormat="1" applyFont="1" applyFill="1" applyBorder="1" applyAlignment="1">
      <alignment horizontal="center" vertical="center"/>
    </xf>
    <xf numFmtId="49" fontId="12" fillId="0" borderId="10" xfId="1" applyNumberFormat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top"/>
    </xf>
    <xf numFmtId="0" fontId="12" fillId="0" borderId="13" xfId="1" applyFont="1" applyFill="1" applyBorder="1" applyAlignment="1">
      <alignment horizontal="center" vertical="top"/>
    </xf>
    <xf numFmtId="0" fontId="12" fillId="0" borderId="20" xfId="1" applyFont="1" applyFill="1" applyBorder="1" applyAlignment="1">
      <alignment horizontal="center" vertical="top"/>
    </xf>
    <xf numFmtId="0" fontId="12" fillId="0" borderId="0" xfId="1" applyBorder="1" applyAlignment="1">
      <alignment horizontal="left" vertical="center"/>
    </xf>
    <xf numFmtId="0" fontId="12" fillId="0" borderId="39" xfId="1" applyBorder="1" applyAlignment="1">
      <alignment horizontal="left" vertical="center" wrapText="1"/>
    </xf>
    <xf numFmtId="0" fontId="12" fillId="0" borderId="39" xfId="1" applyBorder="1" applyAlignment="1">
      <alignment vertical="center" wrapText="1"/>
    </xf>
    <xf numFmtId="0" fontId="12" fillId="0" borderId="40" xfId="1" applyBorder="1" applyAlignment="1">
      <alignment vertical="center" wrapText="1"/>
    </xf>
    <xf numFmtId="49" fontId="0" fillId="0" borderId="32" xfId="0" applyNumberFormat="1" applyBorder="1" applyAlignment="1">
      <alignment horizontal="left" vertical="center" shrinkToFit="1"/>
    </xf>
    <xf numFmtId="49" fontId="0" fillId="0" borderId="34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0" fontId="12" fillId="0" borderId="29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 vertical="center"/>
    </xf>
    <xf numFmtId="49" fontId="21" fillId="0" borderId="5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left" vertical="center"/>
    </xf>
    <xf numFmtId="0" fontId="8" fillId="0" borderId="21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12" fillId="0" borderId="7" xfId="1" applyBorder="1" applyAlignment="1">
      <alignment horizontal="left" vertical="center"/>
    </xf>
    <xf numFmtId="0" fontId="12" fillId="0" borderId="1" xfId="1" applyBorder="1" applyAlignment="1">
      <alignment horizontal="left" vertical="center"/>
    </xf>
    <xf numFmtId="0" fontId="12" fillId="0" borderId="2" xfId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12" fillId="0" borderId="7" xfId="1" applyBorder="1" applyAlignment="1">
      <alignment horizontal="center" vertical="center"/>
    </xf>
    <xf numFmtId="0" fontId="12" fillId="0" borderId="26" xfId="1" applyBorder="1" applyAlignment="1">
      <alignment horizontal="center" vertical="center"/>
    </xf>
    <xf numFmtId="0" fontId="12" fillId="0" borderId="17" xfId="1" applyBorder="1" applyAlignment="1">
      <alignment horizontal="right" shrinkToFit="1"/>
    </xf>
    <xf numFmtId="0" fontId="12" fillId="0" borderId="15" xfId="1" applyBorder="1" applyAlignment="1">
      <alignment horizontal="right" shrinkToFit="1"/>
    </xf>
    <xf numFmtId="0" fontId="12" fillId="0" borderId="16" xfId="1" applyBorder="1" applyAlignment="1">
      <alignment horizontal="right" shrinkToFit="1"/>
    </xf>
    <xf numFmtId="49" fontId="12" fillId="0" borderId="25" xfId="1" applyNumberFormat="1" applyBorder="1" applyAlignment="1">
      <alignment horizontal="center" vertical="center"/>
    </xf>
    <xf numFmtId="49" fontId="12" fillId="0" borderId="5" xfId="1" applyNumberFormat="1" applyBorder="1" applyAlignment="1">
      <alignment horizontal="center" vertical="center"/>
    </xf>
    <xf numFmtId="0" fontId="12" fillId="0" borderId="21" xfId="1" applyBorder="1" applyAlignment="1">
      <alignment horizontal="center" vertical="top"/>
    </xf>
    <xf numFmtId="0" fontId="12" fillId="0" borderId="13" xfId="1" applyBorder="1" applyAlignment="1">
      <alignment horizontal="center" vertical="top"/>
    </xf>
    <xf numFmtId="0" fontId="12" fillId="0" borderId="20" xfId="1" applyBorder="1" applyAlignment="1">
      <alignment horizontal="center" vertical="top"/>
    </xf>
    <xf numFmtId="49" fontId="22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2" fillId="0" borderId="1" xfId="1" applyBorder="1" applyAlignment="1">
      <alignment vertical="center"/>
    </xf>
    <xf numFmtId="0" fontId="12" fillId="0" borderId="1" xfId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49" fontId="12" fillId="0" borderId="1" xfId="1" applyNumberForma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7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36" xfId="1" applyBorder="1" applyAlignment="1">
      <alignment horizontal="left" vertical="center" wrapText="1"/>
    </xf>
    <xf numFmtId="0" fontId="12" fillId="0" borderId="37" xfId="1" applyBorder="1" applyAlignment="1">
      <alignment horizontal="left" vertical="center" wrapText="1"/>
    </xf>
    <xf numFmtId="0" fontId="12" fillId="0" borderId="38" xfId="1" applyBorder="1" applyAlignment="1">
      <alignment horizontal="left" vertical="center" wrapText="1"/>
    </xf>
    <xf numFmtId="49" fontId="0" fillId="0" borderId="26" xfId="0" applyNumberFormat="1" applyBorder="1" applyAlignment="1">
      <alignment horizontal="left" vertical="center" shrinkToFit="1"/>
    </xf>
    <xf numFmtId="49" fontId="0" fillId="0" borderId="24" xfId="0" applyNumberFormat="1" applyBorder="1" applyAlignment="1">
      <alignment horizontal="left" vertical="center" shrinkToFit="1"/>
    </xf>
    <xf numFmtId="49" fontId="0" fillId="0" borderId="27" xfId="0" applyNumberFormat="1" applyBorder="1" applyAlignment="1">
      <alignment horizontal="left" vertical="center" shrinkToFit="1"/>
    </xf>
    <xf numFmtId="0" fontId="12" fillId="0" borderId="23" xfId="1" applyBorder="1" applyAlignment="1">
      <alignment horizontal="left" vertical="center"/>
    </xf>
    <xf numFmtId="0" fontId="12" fillId="0" borderId="24" xfId="1" applyBorder="1" applyAlignment="1">
      <alignment horizontal="left" vertical="center"/>
    </xf>
    <xf numFmtId="0" fontId="12" fillId="0" borderId="25" xfId="1" applyBorder="1" applyAlignment="1">
      <alignment horizontal="left" vertical="center"/>
    </xf>
    <xf numFmtId="0" fontId="12" fillId="0" borderId="24" xfId="1" applyBorder="1" applyAlignment="1">
      <alignment horizontal="center" vertical="center"/>
    </xf>
    <xf numFmtId="0" fontId="12" fillId="0" borderId="25" xfId="1" applyBorder="1" applyAlignment="1">
      <alignment horizontal="center" vertical="center"/>
    </xf>
    <xf numFmtId="49" fontId="12" fillId="0" borderId="26" xfId="1" applyNumberFormat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/>
    </xf>
    <xf numFmtId="0" fontId="12" fillId="0" borderId="29" xfId="1" applyBorder="1" applyAlignment="1">
      <alignment horizontal="left" vertical="center"/>
    </xf>
    <xf numFmtId="0" fontId="12" fillId="0" borderId="28" xfId="1" applyBorder="1" applyAlignment="1">
      <alignment horizontal="left" vertical="center"/>
    </xf>
    <xf numFmtId="0" fontId="12" fillId="0" borderId="28" xfId="1" applyBorder="1" applyAlignment="1">
      <alignment horizontal="center" vertical="center"/>
    </xf>
    <xf numFmtId="49" fontId="12" fillId="0" borderId="28" xfId="1" applyNumberFormat="1" applyFont="1" applyBorder="1" applyAlignment="1">
      <alignment horizontal="center" vertical="center"/>
    </xf>
    <xf numFmtId="49" fontId="12" fillId="0" borderId="51" xfId="1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/>
    </xf>
    <xf numFmtId="49" fontId="12" fillId="0" borderId="25" xfId="1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0" fontId="12" fillId="0" borderId="42" xfId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shrinkToFit="1"/>
    </xf>
  </cellXfs>
  <cellStyles count="3">
    <cellStyle name="常规" xfId="0" builtinId="0"/>
    <cellStyle name="常规 2 2 3" xfId="1"/>
    <cellStyle name="常规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1"/>
  <sheetViews>
    <sheetView tabSelected="1" zoomScale="80" zoomScaleNormal="80" workbookViewId="0">
      <selection activeCell="A2" sqref="A2:K2"/>
    </sheetView>
  </sheetViews>
  <sheetFormatPr defaultRowHeight="12"/>
  <cols>
    <col min="1" max="1" width="10.21875" style="15" customWidth="1"/>
    <col min="2" max="3" width="6.6640625" style="15" customWidth="1"/>
    <col min="4" max="6" width="8.77734375" style="15" customWidth="1"/>
    <col min="7" max="7" width="8.77734375" style="92" customWidth="1"/>
    <col min="8" max="8" width="8.77734375" style="15" customWidth="1"/>
    <col min="9" max="11" width="10.33203125" style="15" customWidth="1"/>
    <col min="12" max="12" width="11.109375" style="15" customWidth="1"/>
    <col min="13" max="14" width="6.5546875" style="15" customWidth="1"/>
    <col min="15" max="15" width="7.33203125" style="15" customWidth="1"/>
    <col min="16" max="19" width="7.88671875" style="15" customWidth="1"/>
    <col min="20" max="21" width="10.109375" style="15" customWidth="1"/>
    <col min="22" max="22" width="11.109375" style="15" customWidth="1"/>
    <col min="23" max="16384" width="8.88671875" style="15"/>
  </cols>
  <sheetData>
    <row r="1" spans="1:22" ht="45.6" thickBot="1">
      <c r="A1" s="116" t="s">
        <v>219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s="17" customFormat="1" ht="37.799999999999997" customHeight="1">
      <c r="A2" s="113" t="s">
        <v>145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 t="s">
        <v>146</v>
      </c>
      <c r="M2" s="114"/>
      <c r="N2" s="114"/>
      <c r="O2" s="114"/>
      <c r="P2" s="114"/>
      <c r="Q2" s="114"/>
      <c r="R2" s="114"/>
      <c r="S2" s="114"/>
      <c r="T2" s="114"/>
      <c r="U2" s="114"/>
      <c r="V2" s="115"/>
    </row>
    <row r="3" spans="1:22" s="14" customFormat="1" ht="63.6" customHeight="1">
      <c r="A3" s="58" t="s">
        <v>147</v>
      </c>
      <c r="B3" s="12" t="s">
        <v>148</v>
      </c>
      <c r="C3" s="12" t="s">
        <v>149</v>
      </c>
      <c r="D3" s="59" t="s">
        <v>150</v>
      </c>
      <c r="E3" s="60" t="s">
        <v>151</v>
      </c>
      <c r="F3" s="12" t="s">
        <v>152</v>
      </c>
      <c r="G3" s="88" t="s">
        <v>191</v>
      </c>
      <c r="H3" s="12" t="s">
        <v>153</v>
      </c>
      <c r="I3" s="61" t="s">
        <v>154</v>
      </c>
      <c r="J3" s="61" t="s">
        <v>155</v>
      </c>
      <c r="K3" s="12" t="s">
        <v>156</v>
      </c>
      <c r="L3" s="62" t="s">
        <v>157</v>
      </c>
      <c r="M3" s="12" t="s">
        <v>148</v>
      </c>
      <c r="N3" s="12" t="s">
        <v>149</v>
      </c>
      <c r="O3" s="59" t="s">
        <v>150</v>
      </c>
      <c r="P3" s="60" t="s">
        <v>151</v>
      </c>
      <c r="Q3" s="12" t="s">
        <v>152</v>
      </c>
      <c r="R3" s="81" t="s">
        <v>191</v>
      </c>
      <c r="S3" s="12" t="s">
        <v>153</v>
      </c>
      <c r="T3" s="61" t="s">
        <v>154</v>
      </c>
      <c r="U3" s="61" t="s">
        <v>158</v>
      </c>
      <c r="V3" s="112" t="s">
        <v>156</v>
      </c>
    </row>
    <row r="4" spans="1:22" s="14" customFormat="1" ht="18.600000000000001" customHeight="1">
      <c r="A4" s="63">
        <v>44986</v>
      </c>
      <c r="B4" s="45" t="s">
        <v>96</v>
      </c>
      <c r="C4" s="45" t="s">
        <v>159</v>
      </c>
      <c r="D4" s="77">
        <v>0.04</v>
      </c>
      <c r="E4" s="2">
        <v>7.14</v>
      </c>
      <c r="F4" s="94">
        <v>8.8000000000000007</v>
      </c>
      <c r="G4" s="93" t="s">
        <v>295</v>
      </c>
      <c r="H4" s="95">
        <v>1.4</v>
      </c>
      <c r="I4" s="94">
        <v>210</v>
      </c>
      <c r="J4" s="94">
        <v>110</v>
      </c>
      <c r="K4" s="13">
        <v>49</v>
      </c>
      <c r="L4" s="96">
        <v>44986</v>
      </c>
      <c r="M4" s="45" t="s">
        <v>159</v>
      </c>
      <c r="N4" s="45" t="s">
        <v>159</v>
      </c>
      <c r="O4" s="77">
        <v>0.02</v>
      </c>
      <c r="P4" s="2">
        <v>7.03</v>
      </c>
      <c r="Q4" s="98" t="s">
        <v>296</v>
      </c>
      <c r="R4" s="2">
        <v>0.26</v>
      </c>
      <c r="S4" s="95">
        <v>1.28</v>
      </c>
      <c r="T4" s="13">
        <v>180</v>
      </c>
      <c r="U4" s="13">
        <v>33</v>
      </c>
      <c r="V4" s="64">
        <v>5</v>
      </c>
    </row>
    <row r="5" spans="1:22" s="14" customFormat="1" ht="18.600000000000001" customHeight="1">
      <c r="A5" s="63">
        <v>44987</v>
      </c>
      <c r="B5" s="45" t="s">
        <v>96</v>
      </c>
      <c r="C5" s="45" t="s">
        <v>159</v>
      </c>
      <c r="D5" s="77">
        <v>0.03</v>
      </c>
      <c r="E5" s="2">
        <v>7.04</v>
      </c>
      <c r="F5" s="97">
        <v>6.5</v>
      </c>
      <c r="G5" s="93" t="s">
        <v>309</v>
      </c>
      <c r="H5" s="95">
        <v>1.36</v>
      </c>
      <c r="I5" s="94">
        <v>240</v>
      </c>
      <c r="J5" s="94">
        <v>170</v>
      </c>
      <c r="K5" s="13">
        <v>33</v>
      </c>
      <c r="L5" s="96">
        <v>44987</v>
      </c>
      <c r="M5" s="45" t="s">
        <v>159</v>
      </c>
      <c r="N5" s="45" t="s">
        <v>159</v>
      </c>
      <c r="O5" s="77">
        <v>0.02</v>
      </c>
      <c r="P5" s="77">
        <v>6.97</v>
      </c>
      <c r="Q5" s="98" t="s">
        <v>296</v>
      </c>
      <c r="R5" s="2">
        <v>0.28000000000000003</v>
      </c>
      <c r="S5" s="5">
        <v>1.32</v>
      </c>
      <c r="T5" s="13">
        <v>160</v>
      </c>
      <c r="U5" s="13">
        <v>49</v>
      </c>
      <c r="V5" s="64">
        <v>8</v>
      </c>
    </row>
    <row r="6" spans="1:22" s="14" customFormat="1" ht="18.600000000000001" customHeight="1">
      <c r="A6" s="63">
        <v>44988</v>
      </c>
      <c r="B6" s="45" t="s">
        <v>96</v>
      </c>
      <c r="C6" s="45" t="s">
        <v>159</v>
      </c>
      <c r="D6" s="77">
        <v>0.03</v>
      </c>
      <c r="E6" s="2">
        <v>7.21</v>
      </c>
      <c r="F6" s="97">
        <v>6.5</v>
      </c>
      <c r="G6" s="93" t="s">
        <v>310</v>
      </c>
      <c r="H6" s="95">
        <v>1.39</v>
      </c>
      <c r="I6" s="94">
        <v>220</v>
      </c>
      <c r="J6" s="94">
        <v>220</v>
      </c>
      <c r="K6" s="13">
        <v>13</v>
      </c>
      <c r="L6" s="96">
        <v>44988</v>
      </c>
      <c r="M6" s="45" t="s">
        <v>159</v>
      </c>
      <c r="N6" s="45" t="s">
        <v>159</v>
      </c>
      <c r="O6" s="77">
        <v>0.03</v>
      </c>
      <c r="P6" s="2">
        <v>6.81</v>
      </c>
      <c r="Q6" s="98" t="s">
        <v>106</v>
      </c>
      <c r="R6" s="2">
        <v>0.24</v>
      </c>
      <c r="S6" s="5">
        <v>1.33</v>
      </c>
      <c r="T6" s="13">
        <v>180</v>
      </c>
      <c r="U6" s="13">
        <v>34</v>
      </c>
      <c r="V6" s="64">
        <v>8</v>
      </c>
    </row>
    <row r="7" spans="1:22" s="14" customFormat="1" ht="18.600000000000001" customHeight="1">
      <c r="A7" s="63">
        <v>44989</v>
      </c>
      <c r="B7" s="45" t="s">
        <v>96</v>
      </c>
      <c r="C7" s="45" t="s">
        <v>159</v>
      </c>
      <c r="D7" s="77">
        <v>0.05</v>
      </c>
      <c r="E7" s="2">
        <v>7.21</v>
      </c>
      <c r="F7" s="97">
        <v>9.3000000000000007</v>
      </c>
      <c r="G7" s="93" t="s">
        <v>311</v>
      </c>
      <c r="H7" s="95">
        <v>1.48</v>
      </c>
      <c r="I7" s="94">
        <v>230</v>
      </c>
      <c r="J7" s="94">
        <v>130</v>
      </c>
      <c r="K7" s="13">
        <v>13</v>
      </c>
      <c r="L7" s="96">
        <v>44989</v>
      </c>
      <c r="M7" s="45" t="s">
        <v>159</v>
      </c>
      <c r="N7" s="45" t="s">
        <v>159</v>
      </c>
      <c r="O7" s="77">
        <v>0.03</v>
      </c>
      <c r="P7" s="2">
        <v>6.81</v>
      </c>
      <c r="Q7" s="98" t="s">
        <v>106</v>
      </c>
      <c r="R7" s="2">
        <v>0.34</v>
      </c>
      <c r="S7" s="5">
        <v>1.36</v>
      </c>
      <c r="T7" s="13">
        <v>190</v>
      </c>
      <c r="U7" s="45">
        <v>17</v>
      </c>
      <c r="V7" s="64">
        <v>8</v>
      </c>
    </row>
    <row r="8" spans="1:22" s="14" customFormat="1" ht="18.600000000000001" customHeight="1">
      <c r="A8" s="63">
        <v>44990</v>
      </c>
      <c r="B8" s="45" t="s">
        <v>96</v>
      </c>
      <c r="C8" s="45" t="s">
        <v>96</v>
      </c>
      <c r="D8" s="77">
        <v>0.04</v>
      </c>
      <c r="E8" s="2">
        <v>7.32</v>
      </c>
      <c r="F8" s="100" t="s">
        <v>296</v>
      </c>
      <c r="G8" s="93" t="s">
        <v>312</v>
      </c>
      <c r="H8" s="95">
        <v>1.4</v>
      </c>
      <c r="I8" s="94">
        <v>250</v>
      </c>
      <c r="J8" s="94">
        <v>350</v>
      </c>
      <c r="K8" s="13">
        <v>17</v>
      </c>
      <c r="L8" s="96">
        <v>44990</v>
      </c>
      <c r="M8" s="45" t="s">
        <v>159</v>
      </c>
      <c r="N8" s="45" t="s">
        <v>159</v>
      </c>
      <c r="O8" s="77">
        <v>0.03</v>
      </c>
      <c r="P8" s="13">
        <v>6.87</v>
      </c>
      <c r="Q8" s="98" t="s">
        <v>106</v>
      </c>
      <c r="R8" s="13">
        <v>0.33</v>
      </c>
      <c r="S8" s="5">
        <v>1.32</v>
      </c>
      <c r="T8" s="13">
        <v>190</v>
      </c>
      <c r="U8" s="45">
        <v>47</v>
      </c>
      <c r="V8" s="64">
        <v>8</v>
      </c>
    </row>
    <row r="9" spans="1:22" s="14" customFormat="1" ht="18.600000000000001" customHeight="1">
      <c r="A9" s="63">
        <v>44991</v>
      </c>
      <c r="B9" s="45" t="s">
        <v>96</v>
      </c>
      <c r="C9" s="45" t="s">
        <v>96</v>
      </c>
      <c r="D9" s="77">
        <v>0.05</v>
      </c>
      <c r="E9" s="2">
        <v>7.14</v>
      </c>
      <c r="F9" s="97">
        <v>6.7</v>
      </c>
      <c r="G9" s="93" t="s">
        <v>313</v>
      </c>
      <c r="H9" s="95">
        <v>1.44</v>
      </c>
      <c r="I9" s="94">
        <v>200</v>
      </c>
      <c r="J9" s="94">
        <v>220</v>
      </c>
      <c r="K9" s="13">
        <v>13</v>
      </c>
      <c r="L9" s="96">
        <v>44991</v>
      </c>
      <c r="M9" s="45" t="s">
        <v>159</v>
      </c>
      <c r="N9" s="45" t="s">
        <v>159</v>
      </c>
      <c r="O9" s="77">
        <v>0.02</v>
      </c>
      <c r="P9" s="2">
        <v>6.93</v>
      </c>
      <c r="Q9" s="98">
        <v>6.5</v>
      </c>
      <c r="R9" s="2">
        <v>0.31</v>
      </c>
      <c r="S9" s="5">
        <v>1.33</v>
      </c>
      <c r="T9" s="13">
        <v>190</v>
      </c>
      <c r="U9" s="13">
        <v>33</v>
      </c>
      <c r="V9" s="64">
        <v>8</v>
      </c>
    </row>
    <row r="10" spans="1:22" s="14" customFormat="1" ht="18.600000000000001" customHeight="1">
      <c r="A10" s="63">
        <v>44992</v>
      </c>
      <c r="B10" s="45" t="s">
        <v>96</v>
      </c>
      <c r="C10" s="45" t="s">
        <v>96</v>
      </c>
      <c r="D10" s="77">
        <v>0.04</v>
      </c>
      <c r="E10" s="2">
        <v>7.17</v>
      </c>
      <c r="F10" s="97">
        <v>7.4</v>
      </c>
      <c r="G10" s="93" t="s">
        <v>314</v>
      </c>
      <c r="H10" s="95">
        <v>1.4</v>
      </c>
      <c r="I10" s="94">
        <v>160</v>
      </c>
      <c r="J10" s="94">
        <v>110</v>
      </c>
      <c r="K10" s="13">
        <v>17</v>
      </c>
      <c r="L10" s="96">
        <v>44992</v>
      </c>
      <c r="M10" s="45" t="s">
        <v>159</v>
      </c>
      <c r="N10" s="45" t="s">
        <v>159</v>
      </c>
      <c r="O10" s="77">
        <v>0.03</v>
      </c>
      <c r="P10" s="2">
        <v>6.85</v>
      </c>
      <c r="Q10" s="98" t="s">
        <v>106</v>
      </c>
      <c r="R10" s="2">
        <v>0.33</v>
      </c>
      <c r="S10" s="5">
        <v>1.36</v>
      </c>
      <c r="T10" s="13">
        <v>120</v>
      </c>
      <c r="U10" s="13">
        <v>26</v>
      </c>
      <c r="V10" s="64">
        <v>8</v>
      </c>
    </row>
    <row r="11" spans="1:22" s="14" customFormat="1" ht="18.600000000000001" customHeight="1">
      <c r="A11" s="63">
        <v>44993</v>
      </c>
      <c r="B11" s="45" t="s">
        <v>96</v>
      </c>
      <c r="C11" s="45" t="s">
        <v>96</v>
      </c>
      <c r="D11" s="77">
        <v>0.03</v>
      </c>
      <c r="E11" s="2">
        <v>7.03</v>
      </c>
      <c r="F11" s="97">
        <v>6.5</v>
      </c>
      <c r="G11" s="93" t="s">
        <v>315</v>
      </c>
      <c r="H11" s="95">
        <v>1.42</v>
      </c>
      <c r="I11" s="94">
        <v>200</v>
      </c>
      <c r="J11" s="94">
        <v>180</v>
      </c>
      <c r="K11" s="13">
        <v>17</v>
      </c>
      <c r="L11" s="96">
        <v>44993</v>
      </c>
      <c r="M11" s="45" t="s">
        <v>159</v>
      </c>
      <c r="N11" s="45" t="s">
        <v>159</v>
      </c>
      <c r="O11" s="77">
        <v>0.03</v>
      </c>
      <c r="P11" s="2">
        <v>7.1</v>
      </c>
      <c r="Q11" s="98">
        <v>6.5</v>
      </c>
      <c r="R11" s="2">
        <v>0.34</v>
      </c>
      <c r="S11" s="5">
        <v>1.33</v>
      </c>
      <c r="T11" s="13">
        <v>180</v>
      </c>
      <c r="U11" s="13">
        <v>21</v>
      </c>
      <c r="V11" s="64">
        <v>7</v>
      </c>
    </row>
    <row r="12" spans="1:22" s="14" customFormat="1" ht="18.600000000000001" customHeight="1">
      <c r="A12" s="63">
        <v>44994</v>
      </c>
      <c r="B12" s="45" t="s">
        <v>96</v>
      </c>
      <c r="C12" s="45" t="s">
        <v>159</v>
      </c>
      <c r="D12" s="77">
        <v>0.03</v>
      </c>
      <c r="E12" s="2">
        <v>7.09</v>
      </c>
      <c r="F12" s="97">
        <v>8.8000000000000007</v>
      </c>
      <c r="G12" s="93" t="s">
        <v>316</v>
      </c>
      <c r="H12" s="95">
        <v>1.46</v>
      </c>
      <c r="I12" s="94">
        <v>230</v>
      </c>
      <c r="J12" s="94">
        <v>170</v>
      </c>
      <c r="K12" s="13">
        <v>13</v>
      </c>
      <c r="L12" s="96">
        <v>44994</v>
      </c>
      <c r="M12" s="45" t="s">
        <v>159</v>
      </c>
      <c r="N12" s="45" t="s">
        <v>159</v>
      </c>
      <c r="O12" s="77">
        <v>0.03</v>
      </c>
      <c r="P12" s="2">
        <v>6.88</v>
      </c>
      <c r="Q12" s="98" t="s">
        <v>106</v>
      </c>
      <c r="R12" s="2">
        <v>0.37</v>
      </c>
      <c r="S12" s="34">
        <v>1.36</v>
      </c>
      <c r="T12" s="13">
        <v>190</v>
      </c>
      <c r="U12" s="13">
        <v>110</v>
      </c>
      <c r="V12" s="64">
        <v>8</v>
      </c>
    </row>
    <row r="13" spans="1:22" s="14" customFormat="1" ht="18.600000000000001" customHeight="1">
      <c r="A13" s="63">
        <v>44995</v>
      </c>
      <c r="B13" s="45" t="s">
        <v>96</v>
      </c>
      <c r="C13" s="45" t="s">
        <v>96</v>
      </c>
      <c r="D13" s="77">
        <v>0.02</v>
      </c>
      <c r="E13" s="2">
        <v>6.83</v>
      </c>
      <c r="F13" s="97">
        <v>8.8000000000000007</v>
      </c>
      <c r="G13" s="93" t="s">
        <v>317</v>
      </c>
      <c r="H13" s="95">
        <v>1.4</v>
      </c>
      <c r="I13" s="94">
        <v>240</v>
      </c>
      <c r="J13" s="94">
        <v>140</v>
      </c>
      <c r="K13" s="13">
        <v>49</v>
      </c>
      <c r="L13" s="96">
        <v>44995</v>
      </c>
      <c r="M13" s="45" t="s">
        <v>159</v>
      </c>
      <c r="N13" s="45" t="s">
        <v>159</v>
      </c>
      <c r="O13" s="77">
        <v>0.02</v>
      </c>
      <c r="P13" s="2">
        <v>6.8</v>
      </c>
      <c r="Q13" s="98" t="s">
        <v>106</v>
      </c>
      <c r="R13" s="2">
        <v>0.36</v>
      </c>
      <c r="S13" s="5">
        <v>1.32</v>
      </c>
      <c r="T13" s="13">
        <v>160</v>
      </c>
      <c r="U13" s="13">
        <v>17</v>
      </c>
      <c r="V13" s="64">
        <v>8</v>
      </c>
    </row>
    <row r="14" spans="1:22" s="14" customFormat="1" ht="18.600000000000001" customHeight="1">
      <c r="A14" s="63">
        <v>44996</v>
      </c>
      <c r="B14" s="45" t="s">
        <v>96</v>
      </c>
      <c r="C14" s="45" t="s">
        <v>96</v>
      </c>
      <c r="D14" s="77">
        <v>0.03</v>
      </c>
      <c r="E14" s="2">
        <v>7.21</v>
      </c>
      <c r="F14" s="97">
        <v>6.5</v>
      </c>
      <c r="G14" s="93" t="s">
        <v>318</v>
      </c>
      <c r="H14" s="95">
        <v>1.46</v>
      </c>
      <c r="I14" s="94">
        <v>210</v>
      </c>
      <c r="J14" s="94">
        <v>220</v>
      </c>
      <c r="K14" s="13">
        <v>13</v>
      </c>
      <c r="L14" s="96">
        <v>44996</v>
      </c>
      <c r="M14" s="45" t="s">
        <v>159</v>
      </c>
      <c r="N14" s="45" t="s">
        <v>159</v>
      </c>
      <c r="O14" s="77">
        <v>0.02</v>
      </c>
      <c r="P14" s="2">
        <v>6.86</v>
      </c>
      <c r="Q14" s="98" t="s">
        <v>106</v>
      </c>
      <c r="R14" s="2">
        <v>0.28999999999999998</v>
      </c>
      <c r="S14" s="5">
        <v>1.34</v>
      </c>
      <c r="T14" s="13">
        <v>180</v>
      </c>
      <c r="U14" s="13">
        <v>33</v>
      </c>
      <c r="V14" s="64">
        <v>8</v>
      </c>
    </row>
    <row r="15" spans="1:22" s="14" customFormat="1" ht="18.600000000000001" customHeight="1">
      <c r="A15" s="63">
        <v>44997</v>
      </c>
      <c r="B15" s="45" t="s">
        <v>96</v>
      </c>
      <c r="C15" s="45" t="s">
        <v>96</v>
      </c>
      <c r="D15" s="77">
        <v>0.04</v>
      </c>
      <c r="E15" s="77">
        <v>7.32</v>
      </c>
      <c r="F15" s="97">
        <v>6.5</v>
      </c>
      <c r="G15" s="93" t="s">
        <v>319</v>
      </c>
      <c r="H15" s="95">
        <v>1.38</v>
      </c>
      <c r="I15" s="94">
        <v>230</v>
      </c>
      <c r="J15" s="94">
        <v>280</v>
      </c>
      <c r="K15" s="13">
        <v>17</v>
      </c>
      <c r="L15" s="96">
        <v>44997</v>
      </c>
      <c r="M15" s="45" t="s">
        <v>159</v>
      </c>
      <c r="N15" s="45" t="s">
        <v>159</v>
      </c>
      <c r="O15" s="77">
        <v>0.03</v>
      </c>
      <c r="P15" s="2">
        <v>6.96</v>
      </c>
      <c r="Q15" s="98" t="s">
        <v>106</v>
      </c>
      <c r="R15" s="2">
        <v>0.33</v>
      </c>
      <c r="S15" s="5">
        <v>1.32</v>
      </c>
      <c r="T15" s="13">
        <v>160</v>
      </c>
      <c r="U15" s="13">
        <v>46</v>
      </c>
      <c r="V15" s="64">
        <v>5</v>
      </c>
    </row>
    <row r="16" spans="1:22" s="14" customFormat="1" ht="18.600000000000001" customHeight="1">
      <c r="A16" s="63">
        <v>44998</v>
      </c>
      <c r="B16" s="45" t="s">
        <v>96</v>
      </c>
      <c r="C16" s="45" t="s">
        <v>96</v>
      </c>
      <c r="D16" s="77">
        <v>0.03</v>
      </c>
      <c r="E16" s="2">
        <v>7.17</v>
      </c>
      <c r="F16" s="97">
        <v>8.8000000000000007</v>
      </c>
      <c r="G16" s="93" t="s">
        <v>320</v>
      </c>
      <c r="H16" s="95">
        <v>1.44</v>
      </c>
      <c r="I16" s="94">
        <v>200</v>
      </c>
      <c r="J16" s="94">
        <v>110</v>
      </c>
      <c r="K16" s="13">
        <v>13</v>
      </c>
      <c r="L16" s="96">
        <v>44998</v>
      </c>
      <c r="M16" s="45" t="s">
        <v>159</v>
      </c>
      <c r="N16" s="45" t="s">
        <v>159</v>
      </c>
      <c r="O16" s="77">
        <v>0.02</v>
      </c>
      <c r="P16" s="2">
        <v>6.81</v>
      </c>
      <c r="Q16" s="98" t="s">
        <v>106</v>
      </c>
      <c r="R16" s="2">
        <v>0.37</v>
      </c>
      <c r="S16" s="5">
        <v>1.4</v>
      </c>
      <c r="T16" s="13">
        <v>150</v>
      </c>
      <c r="U16" s="13">
        <v>33</v>
      </c>
      <c r="V16" s="64">
        <v>8</v>
      </c>
    </row>
    <row r="17" spans="1:22" s="14" customFormat="1" ht="18.600000000000001" customHeight="1">
      <c r="A17" s="63">
        <v>44999</v>
      </c>
      <c r="B17" s="45" t="s">
        <v>96</v>
      </c>
      <c r="C17" s="45" t="s">
        <v>159</v>
      </c>
      <c r="D17" s="77">
        <v>0.04</v>
      </c>
      <c r="E17" s="77">
        <v>7.06</v>
      </c>
      <c r="F17" s="97">
        <v>6.5</v>
      </c>
      <c r="G17" s="93" t="s">
        <v>321</v>
      </c>
      <c r="H17" s="95">
        <v>1.48</v>
      </c>
      <c r="I17" s="94">
        <v>210</v>
      </c>
      <c r="J17" s="94">
        <v>140</v>
      </c>
      <c r="K17" s="13">
        <v>23</v>
      </c>
      <c r="L17" s="96">
        <v>44999</v>
      </c>
      <c r="M17" s="45" t="s">
        <v>159</v>
      </c>
      <c r="N17" s="45" t="s">
        <v>159</v>
      </c>
      <c r="O17" s="77">
        <v>0.03</v>
      </c>
      <c r="P17" s="2">
        <v>6.64</v>
      </c>
      <c r="Q17" s="98" t="s">
        <v>106</v>
      </c>
      <c r="R17" s="2">
        <v>0.33</v>
      </c>
      <c r="S17" s="5">
        <v>1.46</v>
      </c>
      <c r="T17" s="13">
        <v>160</v>
      </c>
      <c r="U17" s="13">
        <v>49</v>
      </c>
      <c r="V17" s="64">
        <v>13</v>
      </c>
    </row>
    <row r="18" spans="1:22" s="14" customFormat="1" ht="18.600000000000001" customHeight="1">
      <c r="A18" s="63">
        <v>45000</v>
      </c>
      <c r="B18" s="45" t="s">
        <v>96</v>
      </c>
      <c r="C18" s="45" t="s">
        <v>159</v>
      </c>
      <c r="D18" s="77">
        <v>0.03</v>
      </c>
      <c r="E18" s="2">
        <v>7.02</v>
      </c>
      <c r="F18" s="97">
        <v>8.8000000000000007</v>
      </c>
      <c r="G18" s="93" t="s">
        <v>322</v>
      </c>
      <c r="H18" s="95">
        <v>1.52</v>
      </c>
      <c r="I18" s="94">
        <v>230</v>
      </c>
      <c r="J18" s="94">
        <v>170</v>
      </c>
      <c r="K18" s="13">
        <v>13</v>
      </c>
      <c r="L18" s="96">
        <v>45000</v>
      </c>
      <c r="M18" s="45" t="s">
        <v>159</v>
      </c>
      <c r="N18" s="45" t="s">
        <v>159</v>
      </c>
      <c r="O18" s="77">
        <v>0.03</v>
      </c>
      <c r="P18" s="2">
        <v>6.86</v>
      </c>
      <c r="Q18" s="98" t="s">
        <v>106</v>
      </c>
      <c r="R18" s="2">
        <v>0.36</v>
      </c>
      <c r="S18" s="5">
        <v>1.4</v>
      </c>
      <c r="T18" s="13">
        <v>190</v>
      </c>
      <c r="U18" s="13">
        <v>27</v>
      </c>
      <c r="V18" s="64">
        <v>8</v>
      </c>
    </row>
    <row r="19" spans="1:22" s="14" customFormat="1" ht="18.600000000000001" customHeight="1">
      <c r="A19" s="63">
        <v>45001</v>
      </c>
      <c r="B19" s="45" t="s">
        <v>96</v>
      </c>
      <c r="C19" s="45" t="s">
        <v>159</v>
      </c>
      <c r="D19" s="77">
        <v>0.04</v>
      </c>
      <c r="E19" s="2">
        <v>7.03</v>
      </c>
      <c r="F19" s="97">
        <v>8.1</v>
      </c>
      <c r="G19" s="93" t="s">
        <v>330</v>
      </c>
      <c r="H19" s="95">
        <v>1.48</v>
      </c>
      <c r="I19" s="94">
        <v>210</v>
      </c>
      <c r="J19" s="94">
        <v>110</v>
      </c>
      <c r="K19" s="13">
        <v>23</v>
      </c>
      <c r="L19" s="96">
        <v>45001</v>
      </c>
      <c r="M19" s="45" t="s">
        <v>159</v>
      </c>
      <c r="N19" s="45" t="s">
        <v>159</v>
      </c>
      <c r="O19" s="77">
        <v>0.02</v>
      </c>
      <c r="P19" s="2">
        <v>6.9</v>
      </c>
      <c r="Q19" s="98" t="s">
        <v>106</v>
      </c>
      <c r="R19" s="2">
        <v>0.35</v>
      </c>
      <c r="S19" s="5">
        <v>1.42</v>
      </c>
      <c r="T19" s="13">
        <v>180</v>
      </c>
      <c r="U19" s="13">
        <v>46</v>
      </c>
      <c r="V19" s="64">
        <v>8</v>
      </c>
    </row>
    <row r="20" spans="1:22" s="14" customFormat="1" ht="18.600000000000001" customHeight="1">
      <c r="A20" s="63">
        <v>45002</v>
      </c>
      <c r="B20" s="45" t="s">
        <v>96</v>
      </c>
      <c r="C20" s="45" t="s">
        <v>159</v>
      </c>
      <c r="D20" s="77">
        <v>0.03</v>
      </c>
      <c r="E20" s="2">
        <v>7.07</v>
      </c>
      <c r="F20" s="100">
        <v>8.8000000000000007</v>
      </c>
      <c r="G20" s="93" t="s">
        <v>331</v>
      </c>
      <c r="H20" s="95">
        <v>1.52</v>
      </c>
      <c r="I20" s="94">
        <v>250</v>
      </c>
      <c r="J20" s="94">
        <v>240</v>
      </c>
      <c r="K20" s="13">
        <v>8</v>
      </c>
      <c r="L20" s="96">
        <v>45002</v>
      </c>
      <c r="M20" s="45" t="s">
        <v>159</v>
      </c>
      <c r="N20" s="45" t="s">
        <v>159</v>
      </c>
      <c r="O20" s="77">
        <v>0.02</v>
      </c>
      <c r="P20" s="13">
        <v>6.93</v>
      </c>
      <c r="Q20" s="98" t="s">
        <v>106</v>
      </c>
      <c r="R20" s="13">
        <v>0.31</v>
      </c>
      <c r="S20" s="5">
        <v>1.41</v>
      </c>
      <c r="T20" s="13">
        <v>190</v>
      </c>
      <c r="U20" s="13">
        <v>33</v>
      </c>
      <c r="V20" s="64">
        <v>5</v>
      </c>
    </row>
    <row r="21" spans="1:22" s="14" customFormat="1" ht="18.600000000000001" customHeight="1">
      <c r="A21" s="63">
        <v>45003</v>
      </c>
      <c r="B21" s="45" t="s">
        <v>96</v>
      </c>
      <c r="C21" s="45" t="s">
        <v>159</v>
      </c>
      <c r="D21" s="77">
        <v>0.04</v>
      </c>
      <c r="E21" s="2">
        <v>7.19</v>
      </c>
      <c r="F21" s="97">
        <v>8.8000000000000007</v>
      </c>
      <c r="G21" s="93" t="s">
        <v>332</v>
      </c>
      <c r="H21" s="95">
        <v>1.48</v>
      </c>
      <c r="I21" s="94">
        <v>270</v>
      </c>
      <c r="J21" s="94">
        <v>920</v>
      </c>
      <c r="K21" s="13">
        <v>17</v>
      </c>
      <c r="L21" s="96">
        <v>45003</v>
      </c>
      <c r="M21" s="45" t="s">
        <v>159</v>
      </c>
      <c r="N21" s="45" t="s">
        <v>159</v>
      </c>
      <c r="O21" s="77">
        <v>0.03</v>
      </c>
      <c r="P21" s="2">
        <v>6.78</v>
      </c>
      <c r="Q21" s="98">
        <v>6.2</v>
      </c>
      <c r="R21" s="2">
        <v>0.31</v>
      </c>
      <c r="S21" s="5">
        <v>1.36</v>
      </c>
      <c r="T21" s="13">
        <v>210</v>
      </c>
      <c r="U21" s="13">
        <v>350</v>
      </c>
      <c r="V21" s="64">
        <v>7</v>
      </c>
    </row>
    <row r="22" spans="1:22" s="14" customFormat="1" ht="18.600000000000001" customHeight="1">
      <c r="A22" s="63">
        <v>45004</v>
      </c>
      <c r="B22" s="45" t="s">
        <v>96</v>
      </c>
      <c r="C22" s="45" t="s">
        <v>159</v>
      </c>
      <c r="D22" s="77">
        <v>0.03</v>
      </c>
      <c r="E22" s="2">
        <v>6.96</v>
      </c>
      <c r="F22" s="97">
        <v>8.8000000000000007</v>
      </c>
      <c r="G22" s="93" t="s">
        <v>333</v>
      </c>
      <c r="H22" s="95">
        <v>1.52</v>
      </c>
      <c r="I22" s="94">
        <v>270</v>
      </c>
      <c r="J22" s="94">
        <v>170</v>
      </c>
      <c r="K22" s="13">
        <v>23</v>
      </c>
      <c r="L22" s="96">
        <v>45004</v>
      </c>
      <c r="M22" s="45" t="s">
        <v>159</v>
      </c>
      <c r="N22" s="45" t="s">
        <v>159</v>
      </c>
      <c r="O22" s="77">
        <v>0.02</v>
      </c>
      <c r="P22" s="2">
        <v>6.9</v>
      </c>
      <c r="Q22" s="98" t="s">
        <v>106</v>
      </c>
      <c r="R22" s="2">
        <v>0.31</v>
      </c>
      <c r="S22" s="5">
        <v>1.4</v>
      </c>
      <c r="T22" s="13">
        <v>250</v>
      </c>
      <c r="U22" s="13">
        <v>280</v>
      </c>
      <c r="V22" s="64">
        <v>13</v>
      </c>
    </row>
    <row r="23" spans="1:22" s="14" customFormat="1" ht="18.600000000000001" customHeight="1">
      <c r="A23" s="63">
        <v>45005</v>
      </c>
      <c r="B23" s="45" t="s">
        <v>96</v>
      </c>
      <c r="C23" s="45" t="s">
        <v>159</v>
      </c>
      <c r="D23" s="77">
        <v>0.02</v>
      </c>
      <c r="E23" s="2">
        <v>7.03</v>
      </c>
      <c r="F23" s="97">
        <v>6.5</v>
      </c>
      <c r="G23" s="93" t="s">
        <v>334</v>
      </c>
      <c r="H23" s="95">
        <v>1.36</v>
      </c>
      <c r="I23" s="94">
        <v>210</v>
      </c>
      <c r="J23" s="94">
        <v>110</v>
      </c>
      <c r="K23" s="13">
        <v>33</v>
      </c>
      <c r="L23" s="96">
        <v>45005</v>
      </c>
      <c r="M23" s="45" t="s">
        <v>159</v>
      </c>
      <c r="N23" s="45" t="s">
        <v>159</v>
      </c>
      <c r="O23" s="77">
        <v>0.02</v>
      </c>
      <c r="P23" s="77">
        <v>6.93</v>
      </c>
      <c r="Q23" s="98">
        <v>6.5</v>
      </c>
      <c r="R23" s="2">
        <v>0.33</v>
      </c>
      <c r="S23" s="5">
        <v>1.28</v>
      </c>
      <c r="T23" s="13">
        <v>180</v>
      </c>
      <c r="U23" s="13">
        <v>70</v>
      </c>
      <c r="V23" s="64">
        <v>8</v>
      </c>
    </row>
    <row r="24" spans="1:22" s="14" customFormat="1" ht="18.600000000000001" customHeight="1">
      <c r="A24" s="63">
        <v>45006</v>
      </c>
      <c r="B24" s="45" t="s">
        <v>336</v>
      </c>
      <c r="C24" s="45" t="s">
        <v>159</v>
      </c>
      <c r="D24" s="77">
        <v>7.0000000000000007E-2</v>
      </c>
      <c r="E24" s="2">
        <v>7.15</v>
      </c>
      <c r="F24" s="100">
        <v>22.7</v>
      </c>
      <c r="G24" s="93" t="s">
        <v>335</v>
      </c>
      <c r="H24" s="95">
        <v>1.64</v>
      </c>
      <c r="I24" s="94">
        <v>230</v>
      </c>
      <c r="J24" s="99">
        <v>220</v>
      </c>
      <c r="K24" s="13">
        <v>27</v>
      </c>
      <c r="L24" s="96">
        <v>45006</v>
      </c>
      <c r="M24" s="45" t="s">
        <v>159</v>
      </c>
      <c r="N24" s="45" t="s">
        <v>159</v>
      </c>
      <c r="O24" s="77">
        <v>0.03</v>
      </c>
      <c r="P24" s="2">
        <v>6.9</v>
      </c>
      <c r="Q24" s="98">
        <v>6.5</v>
      </c>
      <c r="R24" s="2">
        <v>0.23</v>
      </c>
      <c r="S24" s="5">
        <v>1.31</v>
      </c>
      <c r="T24" s="13">
        <v>200</v>
      </c>
      <c r="U24" s="45">
        <v>46</v>
      </c>
      <c r="V24" s="64">
        <v>8</v>
      </c>
    </row>
    <row r="25" spans="1:22" s="14" customFormat="1" ht="18.600000000000001" customHeight="1">
      <c r="A25" s="63">
        <v>45007</v>
      </c>
      <c r="B25" s="45" t="s">
        <v>96</v>
      </c>
      <c r="C25" s="45" t="s">
        <v>159</v>
      </c>
      <c r="D25" s="77">
        <v>0.06</v>
      </c>
      <c r="E25" s="2">
        <v>6.83</v>
      </c>
      <c r="F25" s="100">
        <v>34.4</v>
      </c>
      <c r="G25" s="93" t="s">
        <v>337</v>
      </c>
      <c r="H25" s="95">
        <v>1.7</v>
      </c>
      <c r="I25" s="94">
        <v>250</v>
      </c>
      <c r="J25" s="94">
        <v>170</v>
      </c>
      <c r="K25" s="13">
        <v>13</v>
      </c>
      <c r="L25" s="96">
        <v>45007</v>
      </c>
      <c r="M25" s="45" t="s">
        <v>159</v>
      </c>
      <c r="N25" s="45" t="s">
        <v>159</v>
      </c>
      <c r="O25" s="77">
        <v>0.04</v>
      </c>
      <c r="P25" s="2">
        <v>6.64</v>
      </c>
      <c r="Q25" s="98">
        <v>8.8000000000000007</v>
      </c>
      <c r="R25" s="2">
        <v>0.26</v>
      </c>
      <c r="S25" s="5">
        <v>1.34</v>
      </c>
      <c r="T25" s="13">
        <v>210</v>
      </c>
      <c r="U25" s="13">
        <v>46</v>
      </c>
      <c r="V25" s="64">
        <v>8</v>
      </c>
    </row>
    <row r="26" spans="1:22" s="14" customFormat="1" ht="18.600000000000001" customHeight="1">
      <c r="A26" s="63">
        <v>45008</v>
      </c>
      <c r="B26" s="45" t="s">
        <v>96</v>
      </c>
      <c r="C26" s="45" t="s">
        <v>159</v>
      </c>
      <c r="D26" s="77">
        <v>0.05</v>
      </c>
      <c r="E26" s="2">
        <v>7.06</v>
      </c>
      <c r="F26" s="100">
        <v>10.4</v>
      </c>
      <c r="G26" s="93" t="s">
        <v>346</v>
      </c>
      <c r="H26" s="95">
        <v>1.52</v>
      </c>
      <c r="I26" s="94">
        <v>220</v>
      </c>
      <c r="J26" s="94">
        <v>110</v>
      </c>
      <c r="K26" s="13">
        <v>23</v>
      </c>
      <c r="L26" s="96">
        <v>45008</v>
      </c>
      <c r="M26" s="45" t="s">
        <v>159</v>
      </c>
      <c r="N26" s="45" t="s">
        <v>159</v>
      </c>
      <c r="O26" s="77">
        <v>0.02</v>
      </c>
      <c r="P26" s="2">
        <v>6.65</v>
      </c>
      <c r="Q26" s="98">
        <v>8.8000000000000007</v>
      </c>
      <c r="R26" s="2">
        <v>0.24</v>
      </c>
      <c r="S26" s="5">
        <v>1.44</v>
      </c>
      <c r="T26" s="13">
        <v>180</v>
      </c>
      <c r="U26" s="13">
        <v>33</v>
      </c>
      <c r="V26" s="64">
        <v>13</v>
      </c>
    </row>
    <row r="27" spans="1:22" s="14" customFormat="1" ht="18.600000000000001" customHeight="1">
      <c r="A27" s="63">
        <v>45009</v>
      </c>
      <c r="B27" s="45" t="s">
        <v>336</v>
      </c>
      <c r="C27" s="45" t="s">
        <v>159</v>
      </c>
      <c r="D27" s="77">
        <v>0.04</v>
      </c>
      <c r="E27" s="2">
        <v>7.15</v>
      </c>
      <c r="F27" s="97">
        <v>26.7</v>
      </c>
      <c r="G27" s="93" t="s">
        <v>347</v>
      </c>
      <c r="H27" s="95">
        <v>1.56</v>
      </c>
      <c r="I27" s="94">
        <v>240</v>
      </c>
      <c r="J27" s="94">
        <v>79</v>
      </c>
      <c r="K27" s="13">
        <v>33</v>
      </c>
      <c r="L27" s="96">
        <v>45009</v>
      </c>
      <c r="M27" s="45" t="s">
        <v>159</v>
      </c>
      <c r="N27" s="45" t="s">
        <v>159</v>
      </c>
      <c r="O27" s="77">
        <v>0.02</v>
      </c>
      <c r="P27" s="2">
        <v>6.72</v>
      </c>
      <c r="Q27" s="98">
        <v>6.5</v>
      </c>
      <c r="R27" s="2">
        <v>0.26</v>
      </c>
      <c r="S27" s="5">
        <v>1.42</v>
      </c>
      <c r="T27" s="13">
        <v>210</v>
      </c>
      <c r="U27" s="13">
        <v>49</v>
      </c>
      <c r="V27" s="64">
        <v>13</v>
      </c>
    </row>
    <row r="28" spans="1:22" s="14" customFormat="1" ht="18.600000000000001" customHeight="1">
      <c r="A28" s="63">
        <v>45010</v>
      </c>
      <c r="B28" s="45" t="s">
        <v>336</v>
      </c>
      <c r="C28" s="45" t="s">
        <v>159</v>
      </c>
      <c r="D28" s="77">
        <v>0.03</v>
      </c>
      <c r="E28" s="2">
        <v>7.08</v>
      </c>
      <c r="F28" s="97">
        <v>38.299999999999997</v>
      </c>
      <c r="G28" s="93" t="s">
        <v>348</v>
      </c>
      <c r="H28" s="95">
        <v>1.48</v>
      </c>
      <c r="I28" s="94">
        <v>290</v>
      </c>
      <c r="J28" s="94">
        <v>280</v>
      </c>
      <c r="K28" s="13">
        <v>49</v>
      </c>
      <c r="L28" s="96">
        <v>45010</v>
      </c>
      <c r="M28" s="45" t="s">
        <v>159</v>
      </c>
      <c r="N28" s="45" t="s">
        <v>159</v>
      </c>
      <c r="O28" s="77">
        <v>0.02</v>
      </c>
      <c r="P28" s="2">
        <v>6.09</v>
      </c>
      <c r="Q28" s="98">
        <v>6.5</v>
      </c>
      <c r="R28" s="2">
        <v>0.23</v>
      </c>
      <c r="S28" s="5">
        <v>1.3</v>
      </c>
      <c r="T28" s="13">
        <v>220</v>
      </c>
      <c r="U28" s="13">
        <v>70</v>
      </c>
      <c r="V28" s="64">
        <v>13</v>
      </c>
    </row>
    <row r="29" spans="1:22" s="14" customFormat="1" ht="18.600000000000001" customHeight="1">
      <c r="A29" s="63">
        <v>45011</v>
      </c>
      <c r="B29" s="45" t="s">
        <v>350</v>
      </c>
      <c r="C29" s="45" t="s">
        <v>159</v>
      </c>
      <c r="D29" s="77">
        <v>0.06</v>
      </c>
      <c r="E29" s="2">
        <v>6.88</v>
      </c>
      <c r="F29" s="97">
        <v>83.2</v>
      </c>
      <c r="G29" s="93" t="s">
        <v>349</v>
      </c>
      <c r="H29" s="95">
        <v>1.6</v>
      </c>
      <c r="I29" s="94">
        <v>270</v>
      </c>
      <c r="J29" s="99">
        <v>350</v>
      </c>
      <c r="K29" s="13">
        <v>17</v>
      </c>
      <c r="L29" s="96">
        <v>45011</v>
      </c>
      <c r="M29" s="45" t="s">
        <v>159</v>
      </c>
      <c r="N29" s="45" t="s">
        <v>159</v>
      </c>
      <c r="O29" s="77">
        <v>0.03</v>
      </c>
      <c r="P29" s="2">
        <v>6.73</v>
      </c>
      <c r="Q29" s="98">
        <v>6.5</v>
      </c>
      <c r="R29" s="2">
        <v>0.22</v>
      </c>
      <c r="S29" s="5">
        <v>1.32</v>
      </c>
      <c r="T29" s="13">
        <v>210</v>
      </c>
      <c r="U29" s="45">
        <v>46</v>
      </c>
      <c r="V29" s="64">
        <v>8</v>
      </c>
    </row>
    <row r="30" spans="1:22" s="14" customFormat="1" ht="18.600000000000001" customHeight="1">
      <c r="A30" s="63">
        <v>45012</v>
      </c>
      <c r="B30" s="45" t="s">
        <v>336</v>
      </c>
      <c r="C30" s="45" t="s">
        <v>96</v>
      </c>
      <c r="D30" s="77">
        <v>0.05</v>
      </c>
      <c r="E30" s="2">
        <v>7.07</v>
      </c>
      <c r="F30" s="97">
        <v>41.3</v>
      </c>
      <c r="G30" s="93" t="s">
        <v>351</v>
      </c>
      <c r="H30" s="95">
        <v>1.52</v>
      </c>
      <c r="I30" s="94">
        <v>240</v>
      </c>
      <c r="J30" s="99">
        <v>180</v>
      </c>
      <c r="K30" s="13">
        <v>26</v>
      </c>
      <c r="L30" s="96">
        <v>45012</v>
      </c>
      <c r="M30" s="45" t="s">
        <v>96</v>
      </c>
      <c r="N30" s="45" t="s">
        <v>96</v>
      </c>
      <c r="O30" s="77">
        <v>0.02</v>
      </c>
      <c r="P30" s="2">
        <v>6.98</v>
      </c>
      <c r="Q30" s="98">
        <v>6.5</v>
      </c>
      <c r="R30" s="2">
        <v>0.4</v>
      </c>
      <c r="S30" s="5">
        <v>1.36</v>
      </c>
      <c r="T30" s="13">
        <v>180</v>
      </c>
      <c r="U30" s="45">
        <v>34</v>
      </c>
      <c r="V30" s="64">
        <v>11</v>
      </c>
    </row>
    <row r="31" spans="1:22" s="14" customFormat="1" ht="18.600000000000001" customHeight="1">
      <c r="A31" s="63">
        <v>45013</v>
      </c>
      <c r="B31" s="45" t="s">
        <v>336</v>
      </c>
      <c r="C31" s="45" t="s">
        <v>96</v>
      </c>
      <c r="D31" s="77">
        <v>0.04</v>
      </c>
      <c r="E31" s="2">
        <v>7.17</v>
      </c>
      <c r="F31" s="97">
        <v>31.3</v>
      </c>
      <c r="G31" s="93" t="s">
        <v>352</v>
      </c>
      <c r="H31" s="95">
        <v>1.48</v>
      </c>
      <c r="I31" s="94">
        <v>250</v>
      </c>
      <c r="J31" s="99">
        <v>110</v>
      </c>
      <c r="K31" s="13">
        <v>33</v>
      </c>
      <c r="L31" s="96">
        <v>45013</v>
      </c>
      <c r="M31" s="45" t="s">
        <v>96</v>
      </c>
      <c r="N31" s="45" t="s">
        <v>96</v>
      </c>
      <c r="O31" s="77">
        <v>0.02</v>
      </c>
      <c r="P31" s="2">
        <v>6.12</v>
      </c>
      <c r="Q31" s="98">
        <v>6</v>
      </c>
      <c r="R31" s="2">
        <v>0.85</v>
      </c>
      <c r="S31" s="5">
        <v>1.4</v>
      </c>
      <c r="T31" s="13">
        <v>160</v>
      </c>
      <c r="U31" s="45">
        <v>70</v>
      </c>
      <c r="V31" s="64">
        <v>17</v>
      </c>
    </row>
    <row r="32" spans="1:22" s="14" customFormat="1" ht="18.600000000000001" customHeight="1">
      <c r="A32" s="63">
        <v>45014</v>
      </c>
      <c r="B32" s="45" t="s">
        <v>96</v>
      </c>
      <c r="C32" s="45" t="s">
        <v>96</v>
      </c>
      <c r="D32" s="77">
        <v>0.03</v>
      </c>
      <c r="E32" s="2">
        <v>7.25</v>
      </c>
      <c r="F32" s="97">
        <v>18.100000000000001</v>
      </c>
      <c r="G32" s="93" t="s">
        <v>353</v>
      </c>
      <c r="H32" s="95">
        <v>1.44</v>
      </c>
      <c r="I32" s="94">
        <v>210</v>
      </c>
      <c r="J32" s="99">
        <v>170</v>
      </c>
      <c r="K32" s="13">
        <v>23</v>
      </c>
      <c r="L32" s="96">
        <v>45014</v>
      </c>
      <c r="M32" s="45" t="s">
        <v>96</v>
      </c>
      <c r="N32" s="45" t="s">
        <v>96</v>
      </c>
      <c r="O32" s="77">
        <v>0.03</v>
      </c>
      <c r="P32" s="2">
        <v>6.58</v>
      </c>
      <c r="Q32" s="98">
        <v>10.4</v>
      </c>
      <c r="R32" s="2">
        <v>1.31</v>
      </c>
      <c r="S32" s="5">
        <v>1.38</v>
      </c>
      <c r="T32" s="13">
        <v>180</v>
      </c>
      <c r="U32" s="45">
        <v>49</v>
      </c>
      <c r="V32" s="64">
        <v>11</v>
      </c>
    </row>
    <row r="33" spans="1:22" s="14" customFormat="1" ht="18.600000000000001" customHeight="1">
      <c r="A33" s="63">
        <v>45015</v>
      </c>
      <c r="B33" s="45" t="s">
        <v>96</v>
      </c>
      <c r="C33" s="45" t="s">
        <v>159</v>
      </c>
      <c r="D33" s="77">
        <v>0.03</v>
      </c>
      <c r="E33" s="2">
        <v>7.21</v>
      </c>
      <c r="F33" s="97">
        <v>12.7</v>
      </c>
      <c r="G33" s="93" t="s">
        <v>360</v>
      </c>
      <c r="H33" s="95">
        <v>1.36</v>
      </c>
      <c r="I33" s="94">
        <v>270</v>
      </c>
      <c r="J33" s="94">
        <v>350</v>
      </c>
      <c r="K33" s="13">
        <v>34</v>
      </c>
      <c r="L33" s="96">
        <v>45015</v>
      </c>
      <c r="M33" s="45" t="s">
        <v>159</v>
      </c>
      <c r="N33" s="45" t="s">
        <v>159</v>
      </c>
      <c r="O33" s="77">
        <v>0.02</v>
      </c>
      <c r="P33" s="2">
        <v>7.16</v>
      </c>
      <c r="Q33" s="98">
        <v>10.4</v>
      </c>
      <c r="R33" s="2">
        <v>1.92</v>
      </c>
      <c r="S33" s="5">
        <v>1.3</v>
      </c>
      <c r="T33" s="13">
        <v>260</v>
      </c>
      <c r="U33" s="13">
        <v>240</v>
      </c>
      <c r="V33" s="64">
        <v>27</v>
      </c>
    </row>
    <row r="34" spans="1:22" s="14" customFormat="1" ht="18.600000000000001" customHeight="1">
      <c r="A34" s="63">
        <v>45016</v>
      </c>
      <c r="B34" s="45" t="s">
        <v>96</v>
      </c>
      <c r="C34" s="45" t="s">
        <v>159</v>
      </c>
      <c r="D34" s="77">
        <v>0.04</v>
      </c>
      <c r="E34" s="77">
        <v>6.59</v>
      </c>
      <c r="F34" s="100">
        <v>18.600000000000001</v>
      </c>
      <c r="G34" s="93" t="s">
        <v>361</v>
      </c>
      <c r="H34" s="95">
        <v>1.44</v>
      </c>
      <c r="I34" s="94">
        <v>250</v>
      </c>
      <c r="J34" s="94">
        <v>220</v>
      </c>
      <c r="K34" s="13">
        <v>33</v>
      </c>
      <c r="L34" s="96">
        <v>45016</v>
      </c>
      <c r="M34" s="45" t="s">
        <v>159</v>
      </c>
      <c r="N34" s="45" t="s">
        <v>159</v>
      </c>
      <c r="O34" s="77">
        <v>0.03</v>
      </c>
      <c r="P34" s="2">
        <v>7</v>
      </c>
      <c r="Q34" s="98">
        <v>10.4</v>
      </c>
      <c r="R34" s="2">
        <v>1.9</v>
      </c>
      <c r="S34" s="5">
        <v>1.32</v>
      </c>
      <c r="T34" s="13">
        <v>250</v>
      </c>
      <c r="U34" s="13">
        <v>70</v>
      </c>
      <c r="V34" s="64">
        <v>8</v>
      </c>
    </row>
    <row r="35" spans="1:22" s="14" customFormat="1" ht="18.600000000000001" customHeight="1">
      <c r="A35" s="63" t="s">
        <v>11</v>
      </c>
      <c r="B35" s="45"/>
      <c r="C35" s="45"/>
      <c r="D35" s="77"/>
      <c r="E35" s="2">
        <f>AVERAGE(E4:E34)</f>
        <v>7.0864516129032271</v>
      </c>
      <c r="F35" s="97">
        <f>AVERAGE(F4:F34)</f>
        <v>16.170000000000002</v>
      </c>
      <c r="G35" s="93"/>
      <c r="H35" s="95">
        <f>AVERAGE(H4:H34)</f>
        <v>1.4687096774193549</v>
      </c>
      <c r="I35" s="94"/>
      <c r="J35" s="94"/>
      <c r="K35" s="13"/>
      <c r="L35" s="101" t="s">
        <v>11</v>
      </c>
      <c r="M35" s="45"/>
      <c r="N35" s="45"/>
      <c r="O35" s="77"/>
      <c r="P35" s="2">
        <f>AVERAGE(P4:P34)</f>
        <v>6.8125806451612902</v>
      </c>
      <c r="Q35" s="98">
        <f>AVERAGE(Q4:Q34)</f>
        <v>7.5333333333333341</v>
      </c>
      <c r="R35" s="2">
        <f>AVERAGE(R4:R34)</f>
        <v>0.46032258064516129</v>
      </c>
      <c r="S35" s="5">
        <f>AVERAGE(S4:S34)</f>
        <v>1.3545161290322578</v>
      </c>
      <c r="T35" s="13"/>
      <c r="U35" s="13"/>
      <c r="V35" s="64"/>
    </row>
    <row r="36" spans="1:22" s="14" customFormat="1" ht="18.600000000000001" customHeight="1">
      <c r="A36" s="10" t="s">
        <v>12</v>
      </c>
      <c r="B36" s="13"/>
      <c r="C36" s="13"/>
      <c r="D36" s="2"/>
      <c r="E36" s="2">
        <f>MAX(E4:E34)</f>
        <v>7.32</v>
      </c>
      <c r="F36" s="97">
        <f>MAX(F4:F34)</f>
        <v>83.2</v>
      </c>
      <c r="G36" s="93"/>
      <c r="H36" s="2">
        <f>MAX(H4:H34)</f>
        <v>1.7</v>
      </c>
      <c r="I36" s="2"/>
      <c r="J36" s="2"/>
      <c r="K36" s="13"/>
      <c r="L36" s="2" t="s">
        <v>12</v>
      </c>
      <c r="M36" s="13"/>
      <c r="N36" s="13"/>
      <c r="O36" s="2"/>
      <c r="P36" s="2">
        <f>MAX(P4:P34)</f>
        <v>7.16</v>
      </c>
      <c r="Q36" s="65">
        <f>MAX(Q4:Q34)</f>
        <v>10.4</v>
      </c>
      <c r="R36" s="2">
        <f>MAX(R4:R34)</f>
        <v>1.92</v>
      </c>
      <c r="S36" s="2">
        <f>MAX(S4:S34)</f>
        <v>1.46</v>
      </c>
      <c r="T36" s="2"/>
      <c r="U36" s="2"/>
      <c r="V36" s="66"/>
    </row>
    <row r="37" spans="1:22" s="14" customFormat="1" ht="18.600000000000001" customHeight="1" thickBot="1">
      <c r="A37" s="67" t="s">
        <v>160</v>
      </c>
      <c r="B37" s="68"/>
      <c r="C37" s="68"/>
      <c r="D37" s="69"/>
      <c r="E37" s="69">
        <f>MIN(E4:E34)</f>
        <v>6.59</v>
      </c>
      <c r="F37" s="69">
        <f>MIN(F4:F34)</f>
        <v>6.5</v>
      </c>
      <c r="G37" s="89"/>
      <c r="H37" s="69">
        <f>MIN(H4:H34)</f>
        <v>1.36</v>
      </c>
      <c r="I37" s="69"/>
      <c r="J37" s="69"/>
      <c r="K37" s="68"/>
      <c r="L37" s="69" t="s">
        <v>160</v>
      </c>
      <c r="M37" s="68"/>
      <c r="N37" s="68"/>
      <c r="O37" s="69"/>
      <c r="P37" s="69">
        <f>MIN(P4:P34)</f>
        <v>6.09</v>
      </c>
      <c r="Q37" s="69">
        <f>MIN(Q4:Q34)</f>
        <v>6</v>
      </c>
      <c r="R37" s="69">
        <f>MIN(R4:R34)</f>
        <v>0.22</v>
      </c>
      <c r="S37" s="69">
        <f>MIN(S4:S34)</f>
        <v>1.28</v>
      </c>
      <c r="T37" s="69"/>
      <c r="U37" s="69"/>
      <c r="V37" s="70"/>
    </row>
    <row r="38" spans="1:22" s="14" customFormat="1" ht="18.600000000000001" customHeight="1">
      <c r="G38" s="90"/>
    </row>
    <row r="39" spans="1:22" s="14" customFormat="1" ht="14.4">
      <c r="G39" s="90"/>
    </row>
    <row r="40" spans="1:22" s="14" customFormat="1" ht="14.4">
      <c r="G40" s="90"/>
    </row>
    <row r="41" spans="1:22" s="14" customFormat="1" ht="14.4">
      <c r="G41" s="90"/>
    </row>
    <row r="42" spans="1:22" s="14" customFormat="1" ht="14.4">
      <c r="G42" s="90"/>
    </row>
    <row r="43" spans="1:22" s="14" customFormat="1" ht="14.4">
      <c r="G43" s="90"/>
    </row>
    <row r="44" spans="1:22" s="14" customFormat="1" ht="14.4">
      <c r="G44" s="90"/>
    </row>
    <row r="93" spans="1:11">
      <c r="A93" s="16"/>
      <c r="B93" s="16"/>
      <c r="C93" s="16"/>
      <c r="D93" s="16"/>
      <c r="E93" s="16"/>
      <c r="F93" s="16"/>
      <c r="G93" s="91"/>
      <c r="H93" s="16"/>
      <c r="I93" s="16"/>
      <c r="J93" s="16"/>
      <c r="K93" s="16"/>
    </row>
    <row r="94" spans="1:11">
      <c r="A94" s="16"/>
      <c r="B94" s="16"/>
      <c r="C94" s="16"/>
      <c r="D94" s="16"/>
      <c r="E94" s="16"/>
      <c r="F94" s="16"/>
      <c r="G94" s="91"/>
      <c r="H94" s="16"/>
      <c r="I94" s="16"/>
      <c r="J94" s="16"/>
      <c r="K94" s="16"/>
    </row>
    <row r="95" spans="1:11">
      <c r="A95" s="16"/>
      <c r="B95" s="16"/>
      <c r="C95" s="16"/>
      <c r="D95" s="16"/>
      <c r="E95" s="16"/>
      <c r="F95" s="16"/>
      <c r="G95" s="91"/>
      <c r="H95" s="16"/>
      <c r="I95" s="16"/>
      <c r="J95" s="16"/>
      <c r="K95" s="16"/>
    </row>
    <row r="96" spans="1:11">
      <c r="A96" s="16"/>
      <c r="B96" s="16"/>
      <c r="C96" s="16"/>
      <c r="D96" s="16"/>
      <c r="E96" s="16"/>
      <c r="F96" s="16"/>
      <c r="G96" s="91"/>
      <c r="H96" s="16"/>
      <c r="I96" s="16"/>
      <c r="J96" s="16"/>
      <c r="K96" s="16"/>
    </row>
    <row r="97" spans="1:11">
      <c r="A97" s="16"/>
      <c r="B97" s="16"/>
      <c r="C97" s="16"/>
      <c r="D97" s="16"/>
      <c r="E97" s="16"/>
      <c r="F97" s="16"/>
      <c r="G97" s="91"/>
      <c r="H97" s="16"/>
      <c r="I97" s="16"/>
      <c r="J97" s="16"/>
      <c r="K97" s="16"/>
    </row>
    <row r="98" spans="1:11">
      <c r="A98" s="16"/>
      <c r="B98" s="16"/>
      <c r="C98" s="16"/>
      <c r="D98" s="16"/>
      <c r="E98" s="16"/>
      <c r="F98" s="16"/>
      <c r="G98" s="91"/>
      <c r="H98" s="16"/>
      <c r="I98" s="16"/>
      <c r="J98" s="16"/>
      <c r="K98" s="16"/>
    </row>
    <row r="99" spans="1:11">
      <c r="A99" s="16"/>
      <c r="B99" s="16"/>
      <c r="C99" s="16"/>
      <c r="D99" s="16"/>
      <c r="E99" s="16"/>
      <c r="F99" s="16"/>
      <c r="G99" s="91"/>
      <c r="H99" s="16"/>
      <c r="I99" s="16"/>
      <c r="J99" s="16"/>
      <c r="K99" s="16"/>
    </row>
    <row r="100" spans="1:11">
      <c r="A100" s="16"/>
      <c r="B100" s="16"/>
      <c r="C100" s="16"/>
      <c r="D100" s="16"/>
      <c r="E100" s="16"/>
      <c r="F100" s="16"/>
      <c r="G100" s="91"/>
      <c r="H100" s="16"/>
      <c r="I100" s="16"/>
      <c r="J100" s="16"/>
      <c r="K100" s="16"/>
    </row>
    <row r="101" spans="1:11">
      <c r="A101" s="16"/>
      <c r="B101" s="16"/>
      <c r="C101" s="16"/>
      <c r="D101" s="16"/>
      <c r="E101" s="16"/>
      <c r="F101" s="16"/>
      <c r="G101" s="91"/>
      <c r="H101" s="16"/>
      <c r="I101" s="16"/>
      <c r="J101" s="16"/>
      <c r="K101" s="16"/>
    </row>
  </sheetData>
  <mergeCells count="3">
    <mergeCell ref="A2:K2"/>
    <mergeCell ref="L2:V2"/>
    <mergeCell ref="A1:V1"/>
  </mergeCells>
  <phoneticPr fontId="1" type="noConversion"/>
  <pageMargins left="0.7" right="0.7" top="0.75" bottom="0.75" header="0.3" footer="0.3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zoomScale="80" zoomScaleNormal="80" workbookViewId="0">
      <selection activeCell="C4" sqref="C4"/>
    </sheetView>
  </sheetViews>
  <sheetFormatPr defaultRowHeight="14.4"/>
  <cols>
    <col min="1" max="1" width="10.44140625" customWidth="1"/>
    <col min="2" max="3" width="7.33203125" style="7" customWidth="1"/>
    <col min="4" max="4" width="7.33203125" customWidth="1"/>
    <col min="5" max="8" width="9.21875" customWidth="1"/>
    <col min="9" max="10" width="12.33203125" customWidth="1"/>
    <col min="11" max="11" width="11.44140625" customWidth="1"/>
    <col min="12" max="14" width="8.21875" customWidth="1"/>
    <col min="15" max="18" width="8.88671875" customWidth="1"/>
    <col min="19" max="20" width="12.33203125" customWidth="1"/>
  </cols>
  <sheetData>
    <row r="1" spans="1:20" ht="48.6" customHeight="1" thickBot="1">
      <c r="A1" s="116" t="s">
        <v>220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39" customHeight="1">
      <c r="A2" s="117" t="s">
        <v>139</v>
      </c>
      <c r="B2" s="118"/>
      <c r="C2" s="118"/>
      <c r="D2" s="118"/>
      <c r="E2" s="118"/>
      <c r="F2" s="118"/>
      <c r="G2" s="118"/>
      <c r="H2" s="118"/>
      <c r="I2" s="118"/>
      <c r="J2" s="118"/>
      <c r="K2" s="118" t="s">
        <v>140</v>
      </c>
      <c r="L2" s="118"/>
      <c r="M2" s="118"/>
      <c r="N2" s="118"/>
      <c r="O2" s="118"/>
      <c r="P2" s="118"/>
      <c r="Q2" s="118"/>
      <c r="R2" s="118"/>
      <c r="S2" s="118"/>
      <c r="T2" s="119"/>
    </row>
    <row r="3" spans="1:20" ht="58.2" customHeight="1">
      <c r="A3" s="58" t="s">
        <v>141</v>
      </c>
      <c r="B3" s="71" t="s">
        <v>135</v>
      </c>
      <c r="C3" s="72" t="s">
        <v>127</v>
      </c>
      <c r="D3" s="72" t="s">
        <v>144</v>
      </c>
      <c r="E3" s="102" t="s">
        <v>136</v>
      </c>
      <c r="F3" s="103" t="s">
        <v>128</v>
      </c>
      <c r="G3" s="104" t="s">
        <v>129</v>
      </c>
      <c r="H3" s="72" t="s">
        <v>130</v>
      </c>
      <c r="I3" s="61" t="s">
        <v>137</v>
      </c>
      <c r="J3" s="61" t="s">
        <v>138</v>
      </c>
      <c r="K3" s="62" t="s">
        <v>142</v>
      </c>
      <c r="L3" s="71" t="s">
        <v>135</v>
      </c>
      <c r="M3" s="72" t="s">
        <v>127</v>
      </c>
      <c r="N3" s="72" t="s">
        <v>144</v>
      </c>
      <c r="O3" s="73" t="s">
        <v>136</v>
      </c>
      <c r="P3" s="74" t="s">
        <v>128</v>
      </c>
      <c r="Q3" s="81" t="s">
        <v>129</v>
      </c>
      <c r="R3" s="72" t="s">
        <v>130</v>
      </c>
      <c r="S3" s="61" t="s">
        <v>137</v>
      </c>
      <c r="T3" s="75" t="s">
        <v>138</v>
      </c>
    </row>
    <row r="4" spans="1:20" ht="17.399999999999999" customHeight="1">
      <c r="A4" s="63">
        <v>44986</v>
      </c>
      <c r="B4" s="45" t="s">
        <v>96</v>
      </c>
      <c r="C4" s="45" t="s">
        <v>96</v>
      </c>
      <c r="D4" s="105" t="s">
        <v>97</v>
      </c>
      <c r="E4" s="45">
        <v>7.15</v>
      </c>
      <c r="F4" s="110">
        <v>0.21</v>
      </c>
      <c r="G4" s="45">
        <v>0.05</v>
      </c>
      <c r="H4" s="106">
        <v>0.82</v>
      </c>
      <c r="I4" s="94" t="s">
        <v>98</v>
      </c>
      <c r="J4" s="94" t="s">
        <v>98</v>
      </c>
      <c r="K4" s="96">
        <v>44986</v>
      </c>
      <c r="L4" s="45" t="s">
        <v>96</v>
      </c>
      <c r="M4" s="45" t="s">
        <v>96</v>
      </c>
      <c r="N4" s="99" t="s">
        <v>97</v>
      </c>
      <c r="O4" s="2">
        <v>7.05</v>
      </c>
      <c r="P4" s="2">
        <v>0.2</v>
      </c>
      <c r="Q4" s="2">
        <v>0.09</v>
      </c>
      <c r="R4" s="95">
        <v>0.8</v>
      </c>
      <c r="S4" s="1" t="s">
        <v>98</v>
      </c>
      <c r="T4" s="76" t="s">
        <v>98</v>
      </c>
    </row>
    <row r="5" spans="1:20" ht="17.399999999999999" customHeight="1">
      <c r="A5" s="63">
        <v>44987</v>
      </c>
      <c r="B5" s="45" t="s">
        <v>96</v>
      </c>
      <c r="C5" s="45" t="s">
        <v>96</v>
      </c>
      <c r="D5" s="99" t="s">
        <v>97</v>
      </c>
      <c r="E5" s="107">
        <v>7.06</v>
      </c>
      <c r="F5" s="107">
        <v>0.21</v>
      </c>
      <c r="G5" s="108">
        <v>0.05</v>
      </c>
      <c r="H5" s="95">
        <v>0.8</v>
      </c>
      <c r="I5" s="94" t="s">
        <v>98</v>
      </c>
      <c r="J5" s="94" t="s">
        <v>98</v>
      </c>
      <c r="K5" s="96">
        <v>44987</v>
      </c>
      <c r="L5" s="45" t="s">
        <v>96</v>
      </c>
      <c r="M5" s="45" t="s">
        <v>96</v>
      </c>
      <c r="N5" s="99" t="s">
        <v>97</v>
      </c>
      <c r="O5" s="2">
        <v>7</v>
      </c>
      <c r="P5" s="2">
        <v>0.24</v>
      </c>
      <c r="Q5" s="2">
        <v>7.0000000000000007E-2</v>
      </c>
      <c r="R5" s="95">
        <v>0.78</v>
      </c>
      <c r="S5" s="1" t="s">
        <v>98</v>
      </c>
      <c r="T5" s="76" t="s">
        <v>98</v>
      </c>
    </row>
    <row r="6" spans="1:20" ht="17.399999999999999" customHeight="1">
      <c r="A6" s="63">
        <v>44988</v>
      </c>
      <c r="B6" s="45" t="s">
        <v>96</v>
      </c>
      <c r="C6" s="45" t="s">
        <v>96</v>
      </c>
      <c r="D6" s="99" t="s">
        <v>97</v>
      </c>
      <c r="E6" s="2">
        <v>7.02</v>
      </c>
      <c r="F6" s="2">
        <v>0.27</v>
      </c>
      <c r="G6" s="2">
        <v>0.05</v>
      </c>
      <c r="H6" s="109">
        <v>0.84</v>
      </c>
      <c r="I6" s="94" t="s">
        <v>98</v>
      </c>
      <c r="J6" s="94" t="s">
        <v>98</v>
      </c>
      <c r="K6" s="96">
        <v>44988</v>
      </c>
      <c r="L6" s="45" t="s">
        <v>96</v>
      </c>
      <c r="M6" s="45" t="s">
        <v>96</v>
      </c>
      <c r="N6" s="99" t="s">
        <v>97</v>
      </c>
      <c r="O6" s="2">
        <v>6.79</v>
      </c>
      <c r="P6" s="2">
        <v>0.24</v>
      </c>
      <c r="Q6" s="2">
        <v>0.06</v>
      </c>
      <c r="R6" s="95">
        <v>0.8</v>
      </c>
      <c r="S6" s="1" t="s">
        <v>98</v>
      </c>
      <c r="T6" s="76" t="s">
        <v>98</v>
      </c>
    </row>
    <row r="7" spans="1:20" ht="17.399999999999999" customHeight="1">
      <c r="A7" s="63">
        <v>44989</v>
      </c>
      <c r="B7" s="45" t="s">
        <v>96</v>
      </c>
      <c r="C7" s="45" t="s">
        <v>96</v>
      </c>
      <c r="D7" s="99" t="s">
        <v>97</v>
      </c>
      <c r="E7" s="2">
        <v>7.24</v>
      </c>
      <c r="F7" s="2">
        <v>0.21</v>
      </c>
      <c r="G7" s="2">
        <v>0.1</v>
      </c>
      <c r="H7" s="95">
        <v>0.82</v>
      </c>
      <c r="I7" s="94" t="s">
        <v>98</v>
      </c>
      <c r="J7" s="94" t="s">
        <v>98</v>
      </c>
      <c r="K7" s="96">
        <v>44989</v>
      </c>
      <c r="L7" s="45" t="s">
        <v>96</v>
      </c>
      <c r="M7" s="45" t="s">
        <v>96</v>
      </c>
      <c r="N7" s="99" t="s">
        <v>97</v>
      </c>
      <c r="O7" s="2">
        <v>6.89</v>
      </c>
      <c r="P7" s="2">
        <v>0.24</v>
      </c>
      <c r="Q7" s="2">
        <v>0.09</v>
      </c>
      <c r="R7" s="95">
        <v>0.8</v>
      </c>
      <c r="S7" s="1" t="s">
        <v>98</v>
      </c>
      <c r="T7" s="76" t="s">
        <v>98</v>
      </c>
    </row>
    <row r="8" spans="1:20" ht="17.399999999999999" customHeight="1">
      <c r="A8" s="63">
        <v>44990</v>
      </c>
      <c r="B8" s="45" t="s">
        <v>96</v>
      </c>
      <c r="C8" s="45" t="s">
        <v>96</v>
      </c>
      <c r="D8" s="99" t="s">
        <v>97</v>
      </c>
      <c r="E8" s="2">
        <v>7.37</v>
      </c>
      <c r="F8" s="2">
        <v>0.24</v>
      </c>
      <c r="G8" s="2">
        <v>0.06</v>
      </c>
      <c r="H8" s="95">
        <v>0.84</v>
      </c>
      <c r="I8" s="94" t="s">
        <v>98</v>
      </c>
      <c r="J8" s="94" t="s">
        <v>98</v>
      </c>
      <c r="K8" s="96">
        <v>44990</v>
      </c>
      <c r="L8" s="45" t="s">
        <v>96</v>
      </c>
      <c r="M8" s="45" t="s">
        <v>96</v>
      </c>
      <c r="N8" s="99" t="s">
        <v>97</v>
      </c>
      <c r="O8" s="2">
        <v>7.06</v>
      </c>
      <c r="P8" s="2">
        <v>0.21</v>
      </c>
      <c r="Q8" s="2">
        <v>0.11</v>
      </c>
      <c r="R8" s="95">
        <v>0.78</v>
      </c>
      <c r="S8" s="1" t="s">
        <v>98</v>
      </c>
      <c r="T8" s="76" t="s">
        <v>98</v>
      </c>
    </row>
    <row r="9" spans="1:20" ht="17.399999999999999" customHeight="1">
      <c r="A9" s="63">
        <v>44991</v>
      </c>
      <c r="B9" s="45" t="s">
        <v>96</v>
      </c>
      <c r="C9" s="45" t="s">
        <v>96</v>
      </c>
      <c r="D9" s="99" t="s">
        <v>97</v>
      </c>
      <c r="E9" s="2">
        <v>7.23</v>
      </c>
      <c r="F9" s="2">
        <v>0.22</v>
      </c>
      <c r="G9" s="2">
        <v>0.08</v>
      </c>
      <c r="H9" s="95">
        <v>0.8</v>
      </c>
      <c r="I9" s="94" t="s">
        <v>98</v>
      </c>
      <c r="J9" s="94" t="s">
        <v>98</v>
      </c>
      <c r="K9" s="96">
        <v>44991</v>
      </c>
      <c r="L9" s="45" t="s">
        <v>96</v>
      </c>
      <c r="M9" s="45" t="s">
        <v>96</v>
      </c>
      <c r="N9" s="99" t="s">
        <v>97</v>
      </c>
      <c r="O9" s="2">
        <v>6.97</v>
      </c>
      <c r="P9" s="2">
        <v>0.25</v>
      </c>
      <c r="Q9" s="2">
        <v>0.1</v>
      </c>
      <c r="R9" s="95">
        <v>0.76</v>
      </c>
      <c r="S9" s="1" t="s">
        <v>98</v>
      </c>
      <c r="T9" s="76" t="s">
        <v>98</v>
      </c>
    </row>
    <row r="10" spans="1:20" ht="17.399999999999999" customHeight="1">
      <c r="A10" s="63">
        <v>44992</v>
      </c>
      <c r="B10" s="45" t="s">
        <v>96</v>
      </c>
      <c r="C10" s="45" t="s">
        <v>96</v>
      </c>
      <c r="D10" s="99" t="s">
        <v>97</v>
      </c>
      <c r="E10" s="2">
        <v>7.21</v>
      </c>
      <c r="F10" s="2">
        <v>0.24</v>
      </c>
      <c r="G10" s="2">
        <v>0.08</v>
      </c>
      <c r="H10" s="95">
        <v>0.84</v>
      </c>
      <c r="I10" s="94" t="s">
        <v>98</v>
      </c>
      <c r="J10" s="94" t="s">
        <v>98</v>
      </c>
      <c r="K10" s="96">
        <v>44992</v>
      </c>
      <c r="L10" s="45" t="s">
        <v>96</v>
      </c>
      <c r="M10" s="45" t="s">
        <v>96</v>
      </c>
      <c r="N10" s="99" t="s">
        <v>97</v>
      </c>
      <c r="O10" s="2">
        <v>6.87</v>
      </c>
      <c r="P10" s="2">
        <v>0.22</v>
      </c>
      <c r="Q10" s="2">
        <v>0.1</v>
      </c>
      <c r="R10" s="95">
        <v>0.78</v>
      </c>
      <c r="S10" s="1" t="s">
        <v>98</v>
      </c>
      <c r="T10" s="76" t="s">
        <v>98</v>
      </c>
    </row>
    <row r="11" spans="1:20" ht="17.399999999999999" customHeight="1">
      <c r="A11" s="63">
        <v>44993</v>
      </c>
      <c r="B11" s="45" t="s">
        <v>96</v>
      </c>
      <c r="C11" s="45" t="s">
        <v>96</v>
      </c>
      <c r="D11" s="99" t="s">
        <v>97</v>
      </c>
      <c r="E11" s="2">
        <v>7.05</v>
      </c>
      <c r="F11" s="2">
        <v>0.23</v>
      </c>
      <c r="G11" s="2">
        <v>0.06</v>
      </c>
      <c r="H11" s="95">
        <v>0.82</v>
      </c>
      <c r="I11" s="94" t="s">
        <v>98</v>
      </c>
      <c r="J11" s="94" t="s">
        <v>98</v>
      </c>
      <c r="K11" s="96">
        <v>44993</v>
      </c>
      <c r="L11" s="45" t="s">
        <v>96</v>
      </c>
      <c r="M11" s="45" t="s">
        <v>96</v>
      </c>
      <c r="N11" s="99" t="s">
        <v>97</v>
      </c>
      <c r="O11" s="2">
        <v>7.05</v>
      </c>
      <c r="P11" s="2">
        <v>0.23</v>
      </c>
      <c r="Q11" s="2">
        <v>0.08</v>
      </c>
      <c r="R11" s="95">
        <v>0.75</v>
      </c>
      <c r="S11" s="1" t="s">
        <v>98</v>
      </c>
      <c r="T11" s="76" t="s">
        <v>98</v>
      </c>
    </row>
    <row r="12" spans="1:20" ht="17.399999999999999" customHeight="1">
      <c r="A12" s="63">
        <v>44994</v>
      </c>
      <c r="B12" s="45" t="s">
        <v>96</v>
      </c>
      <c r="C12" s="45" t="s">
        <v>96</v>
      </c>
      <c r="D12" s="99" t="s">
        <v>97</v>
      </c>
      <c r="E12" s="2">
        <v>7</v>
      </c>
      <c r="F12" s="2">
        <v>0.24</v>
      </c>
      <c r="G12" s="2">
        <v>0.08</v>
      </c>
      <c r="H12" s="95">
        <v>0.82</v>
      </c>
      <c r="I12" s="94" t="s">
        <v>98</v>
      </c>
      <c r="J12" s="94" t="s">
        <v>98</v>
      </c>
      <c r="K12" s="96">
        <v>44994</v>
      </c>
      <c r="L12" s="45" t="s">
        <v>96</v>
      </c>
      <c r="M12" s="45" t="s">
        <v>96</v>
      </c>
      <c r="N12" s="99" t="s">
        <v>97</v>
      </c>
      <c r="O12" s="2">
        <v>6.9</v>
      </c>
      <c r="P12" s="2">
        <v>0.22</v>
      </c>
      <c r="Q12" s="2">
        <v>0.09</v>
      </c>
      <c r="R12" s="95">
        <v>0.8</v>
      </c>
      <c r="S12" s="1" t="s">
        <v>98</v>
      </c>
      <c r="T12" s="76" t="s">
        <v>98</v>
      </c>
    </row>
    <row r="13" spans="1:20" ht="17.399999999999999" customHeight="1">
      <c r="A13" s="63">
        <v>44995</v>
      </c>
      <c r="B13" s="45" t="s">
        <v>96</v>
      </c>
      <c r="C13" s="45" t="s">
        <v>96</v>
      </c>
      <c r="D13" s="99" t="s">
        <v>97</v>
      </c>
      <c r="E13" s="2">
        <v>6.95</v>
      </c>
      <c r="F13" s="2">
        <v>0.24</v>
      </c>
      <c r="G13" s="2">
        <v>7.0000000000000007E-2</v>
      </c>
      <c r="H13" s="95">
        <v>0.8</v>
      </c>
      <c r="I13" s="94" t="s">
        <v>98</v>
      </c>
      <c r="J13" s="94" t="s">
        <v>98</v>
      </c>
      <c r="K13" s="96">
        <v>44995</v>
      </c>
      <c r="L13" s="45" t="s">
        <v>96</v>
      </c>
      <c r="M13" s="45" t="s">
        <v>96</v>
      </c>
      <c r="N13" s="99" t="s">
        <v>97</v>
      </c>
      <c r="O13" s="2">
        <v>6.88</v>
      </c>
      <c r="P13" s="2">
        <v>0.27</v>
      </c>
      <c r="Q13" s="2">
        <v>0.11</v>
      </c>
      <c r="R13" s="95">
        <v>0.86</v>
      </c>
      <c r="S13" s="1" t="s">
        <v>98</v>
      </c>
      <c r="T13" s="76" t="s">
        <v>98</v>
      </c>
    </row>
    <row r="14" spans="1:20" ht="17.399999999999999" customHeight="1">
      <c r="A14" s="63">
        <v>44996</v>
      </c>
      <c r="B14" s="45" t="s">
        <v>96</v>
      </c>
      <c r="C14" s="45" t="s">
        <v>96</v>
      </c>
      <c r="D14" s="99" t="s">
        <v>97</v>
      </c>
      <c r="E14" s="77">
        <v>7.18</v>
      </c>
      <c r="F14" s="2">
        <v>0.28000000000000003</v>
      </c>
      <c r="G14" s="2">
        <v>0.06</v>
      </c>
      <c r="H14" s="95">
        <v>0.83</v>
      </c>
      <c r="I14" s="94" t="s">
        <v>98</v>
      </c>
      <c r="J14" s="94" t="s">
        <v>98</v>
      </c>
      <c r="K14" s="96">
        <v>44996</v>
      </c>
      <c r="L14" s="45" t="s">
        <v>96</v>
      </c>
      <c r="M14" s="45" t="s">
        <v>96</v>
      </c>
      <c r="N14" s="99" t="s">
        <v>97</v>
      </c>
      <c r="O14" s="2">
        <v>7.15</v>
      </c>
      <c r="P14" s="2">
        <v>0.25</v>
      </c>
      <c r="Q14" s="2">
        <v>0.09</v>
      </c>
      <c r="R14" s="95">
        <v>0.8</v>
      </c>
      <c r="S14" s="1" t="s">
        <v>98</v>
      </c>
      <c r="T14" s="76" t="s">
        <v>98</v>
      </c>
    </row>
    <row r="15" spans="1:20" ht="17.399999999999999" customHeight="1">
      <c r="A15" s="63">
        <v>44997</v>
      </c>
      <c r="B15" s="45" t="s">
        <v>96</v>
      </c>
      <c r="C15" s="45" t="s">
        <v>96</v>
      </c>
      <c r="D15" s="99" t="s">
        <v>97</v>
      </c>
      <c r="E15" s="2">
        <v>7.22</v>
      </c>
      <c r="F15" s="2">
        <v>0.24</v>
      </c>
      <c r="G15" s="2">
        <v>0.08</v>
      </c>
      <c r="H15" s="95">
        <v>0.8</v>
      </c>
      <c r="I15" s="94" t="s">
        <v>98</v>
      </c>
      <c r="J15" s="94" t="s">
        <v>98</v>
      </c>
      <c r="K15" s="96">
        <v>44997</v>
      </c>
      <c r="L15" s="45" t="s">
        <v>96</v>
      </c>
      <c r="M15" s="45" t="s">
        <v>96</v>
      </c>
      <c r="N15" s="99" t="s">
        <v>97</v>
      </c>
      <c r="O15" s="2">
        <v>7.2</v>
      </c>
      <c r="P15" s="2">
        <v>0.27</v>
      </c>
      <c r="Q15" s="2">
        <v>0.09</v>
      </c>
      <c r="R15" s="109">
        <v>0.76</v>
      </c>
      <c r="S15" s="1" t="s">
        <v>98</v>
      </c>
      <c r="T15" s="76" t="s">
        <v>98</v>
      </c>
    </row>
    <row r="16" spans="1:20" ht="17.399999999999999" customHeight="1">
      <c r="A16" s="63">
        <v>44998</v>
      </c>
      <c r="B16" s="45" t="s">
        <v>96</v>
      </c>
      <c r="C16" s="45" t="s">
        <v>96</v>
      </c>
      <c r="D16" s="99" t="s">
        <v>97</v>
      </c>
      <c r="E16" s="2">
        <v>7.13</v>
      </c>
      <c r="F16" s="2">
        <v>0.28000000000000003</v>
      </c>
      <c r="G16" s="2">
        <v>7.0000000000000007E-2</v>
      </c>
      <c r="H16" s="95">
        <v>0.84</v>
      </c>
      <c r="I16" s="94" t="s">
        <v>98</v>
      </c>
      <c r="J16" s="94" t="s">
        <v>98</v>
      </c>
      <c r="K16" s="96">
        <v>44998</v>
      </c>
      <c r="L16" s="45" t="s">
        <v>96</v>
      </c>
      <c r="M16" s="45" t="s">
        <v>96</v>
      </c>
      <c r="N16" s="99" t="s">
        <v>97</v>
      </c>
      <c r="O16" s="2">
        <v>7.12</v>
      </c>
      <c r="P16" s="2">
        <v>0.24</v>
      </c>
      <c r="Q16" s="2">
        <v>0.08</v>
      </c>
      <c r="R16" s="95">
        <v>0.78</v>
      </c>
      <c r="S16" s="1" t="s">
        <v>98</v>
      </c>
      <c r="T16" s="76" t="s">
        <v>98</v>
      </c>
    </row>
    <row r="17" spans="1:20" ht="17.399999999999999" customHeight="1">
      <c r="A17" s="63">
        <v>44999</v>
      </c>
      <c r="B17" s="45" t="s">
        <v>96</v>
      </c>
      <c r="C17" s="45" t="s">
        <v>96</v>
      </c>
      <c r="D17" s="99" t="s">
        <v>97</v>
      </c>
      <c r="E17" s="2">
        <v>7.06</v>
      </c>
      <c r="F17" s="2">
        <v>0.26</v>
      </c>
      <c r="G17" s="2">
        <v>0.06</v>
      </c>
      <c r="H17" s="95">
        <v>0.86</v>
      </c>
      <c r="I17" s="94" t="s">
        <v>98</v>
      </c>
      <c r="J17" s="94" t="s">
        <v>98</v>
      </c>
      <c r="K17" s="96">
        <v>44999</v>
      </c>
      <c r="L17" s="45" t="s">
        <v>96</v>
      </c>
      <c r="M17" s="45" t="s">
        <v>96</v>
      </c>
      <c r="N17" s="99" t="s">
        <v>97</v>
      </c>
      <c r="O17" s="2">
        <v>7.03</v>
      </c>
      <c r="P17" s="2">
        <v>0.23</v>
      </c>
      <c r="Q17" s="2">
        <v>0.08</v>
      </c>
      <c r="R17" s="95">
        <v>0.82</v>
      </c>
      <c r="S17" s="1" t="s">
        <v>98</v>
      </c>
      <c r="T17" s="76" t="s">
        <v>98</v>
      </c>
    </row>
    <row r="18" spans="1:20" ht="17.399999999999999" customHeight="1">
      <c r="A18" s="63">
        <v>45000</v>
      </c>
      <c r="B18" s="45" t="s">
        <v>96</v>
      </c>
      <c r="C18" s="45" t="s">
        <v>96</v>
      </c>
      <c r="D18" s="99" t="s">
        <v>97</v>
      </c>
      <c r="E18" s="2">
        <v>7.04</v>
      </c>
      <c r="F18" s="2">
        <v>0.24</v>
      </c>
      <c r="G18" s="2">
        <v>0.08</v>
      </c>
      <c r="H18" s="95">
        <v>0.84</v>
      </c>
      <c r="I18" s="94" t="s">
        <v>98</v>
      </c>
      <c r="J18" s="94" t="s">
        <v>98</v>
      </c>
      <c r="K18" s="96">
        <v>45000</v>
      </c>
      <c r="L18" s="45" t="s">
        <v>96</v>
      </c>
      <c r="M18" s="45" t="s">
        <v>96</v>
      </c>
      <c r="N18" s="99" t="s">
        <v>97</v>
      </c>
      <c r="O18" s="2">
        <v>7.03</v>
      </c>
      <c r="P18" s="2">
        <v>0.22</v>
      </c>
      <c r="Q18" s="2">
        <v>0.1</v>
      </c>
      <c r="R18" s="95">
        <v>0.8</v>
      </c>
      <c r="S18" s="1" t="s">
        <v>98</v>
      </c>
      <c r="T18" s="76" t="s">
        <v>98</v>
      </c>
    </row>
    <row r="19" spans="1:20" ht="17.399999999999999" customHeight="1">
      <c r="A19" s="63">
        <v>45001</v>
      </c>
      <c r="B19" s="45" t="s">
        <v>96</v>
      </c>
      <c r="C19" s="45" t="s">
        <v>96</v>
      </c>
      <c r="D19" s="99" t="s">
        <v>97</v>
      </c>
      <c r="E19" s="2">
        <v>6.99</v>
      </c>
      <c r="F19" s="2">
        <v>0.24</v>
      </c>
      <c r="G19" s="2">
        <v>0.08</v>
      </c>
      <c r="H19" s="95">
        <v>0.82</v>
      </c>
      <c r="I19" s="94" t="s">
        <v>98</v>
      </c>
      <c r="J19" s="94" t="s">
        <v>98</v>
      </c>
      <c r="K19" s="96">
        <v>45001</v>
      </c>
      <c r="L19" s="45" t="s">
        <v>96</v>
      </c>
      <c r="M19" s="45" t="s">
        <v>96</v>
      </c>
      <c r="N19" s="99" t="s">
        <v>97</v>
      </c>
      <c r="O19" s="2">
        <v>6.92</v>
      </c>
      <c r="P19" s="2">
        <v>0.24</v>
      </c>
      <c r="Q19" s="2">
        <v>0.06</v>
      </c>
      <c r="R19" s="95">
        <v>0.76</v>
      </c>
      <c r="S19" s="1" t="s">
        <v>98</v>
      </c>
      <c r="T19" s="76" t="s">
        <v>98</v>
      </c>
    </row>
    <row r="20" spans="1:20" ht="17.399999999999999" customHeight="1">
      <c r="A20" s="63">
        <v>45002</v>
      </c>
      <c r="B20" s="45" t="s">
        <v>96</v>
      </c>
      <c r="C20" s="45" t="s">
        <v>96</v>
      </c>
      <c r="D20" s="99" t="s">
        <v>97</v>
      </c>
      <c r="E20" s="2">
        <v>7.11</v>
      </c>
      <c r="F20" s="2">
        <v>0.24</v>
      </c>
      <c r="G20" s="2">
        <v>0.05</v>
      </c>
      <c r="H20" s="95">
        <v>0.85</v>
      </c>
      <c r="I20" s="94" t="s">
        <v>98</v>
      </c>
      <c r="J20" s="94" t="s">
        <v>98</v>
      </c>
      <c r="K20" s="96">
        <v>45002</v>
      </c>
      <c r="L20" s="45" t="s">
        <v>96</v>
      </c>
      <c r="M20" s="45" t="s">
        <v>96</v>
      </c>
      <c r="N20" s="99" t="s">
        <v>97</v>
      </c>
      <c r="O20" s="2">
        <v>7.22</v>
      </c>
      <c r="P20" s="2">
        <v>0.22</v>
      </c>
      <c r="Q20" s="2">
        <v>0.05</v>
      </c>
      <c r="R20" s="95">
        <v>0.78</v>
      </c>
      <c r="S20" s="1" t="s">
        <v>98</v>
      </c>
      <c r="T20" s="76" t="s">
        <v>98</v>
      </c>
    </row>
    <row r="21" spans="1:20" ht="17.399999999999999" customHeight="1">
      <c r="A21" s="63">
        <v>45003</v>
      </c>
      <c r="B21" s="45" t="s">
        <v>96</v>
      </c>
      <c r="C21" s="45" t="s">
        <v>96</v>
      </c>
      <c r="D21" s="99" t="s">
        <v>97</v>
      </c>
      <c r="E21" s="2">
        <v>7.2</v>
      </c>
      <c r="F21" s="2">
        <v>0.24</v>
      </c>
      <c r="G21" s="2">
        <v>0.05</v>
      </c>
      <c r="H21" s="95">
        <v>0.84</v>
      </c>
      <c r="I21" s="94" t="s">
        <v>98</v>
      </c>
      <c r="J21" s="94" t="s">
        <v>98</v>
      </c>
      <c r="K21" s="96">
        <v>45003</v>
      </c>
      <c r="L21" s="45" t="s">
        <v>96</v>
      </c>
      <c r="M21" s="45" t="s">
        <v>96</v>
      </c>
      <c r="N21" s="99" t="s">
        <v>97</v>
      </c>
      <c r="O21" s="2">
        <v>6.84</v>
      </c>
      <c r="P21" s="2">
        <v>0.23</v>
      </c>
      <c r="Q21" s="2">
        <v>0.05</v>
      </c>
      <c r="R21" s="95">
        <v>0.88</v>
      </c>
      <c r="S21" s="1" t="s">
        <v>98</v>
      </c>
      <c r="T21" s="76" t="s">
        <v>98</v>
      </c>
    </row>
    <row r="22" spans="1:20" ht="17.399999999999999" customHeight="1">
      <c r="A22" s="63">
        <v>45004</v>
      </c>
      <c r="B22" s="45" t="s">
        <v>96</v>
      </c>
      <c r="C22" s="45" t="s">
        <v>96</v>
      </c>
      <c r="D22" s="99" t="s">
        <v>97</v>
      </c>
      <c r="E22" s="2">
        <v>7.25</v>
      </c>
      <c r="F22" s="2">
        <v>0.2</v>
      </c>
      <c r="G22" s="2">
        <v>0.04</v>
      </c>
      <c r="H22" s="95">
        <v>0.8</v>
      </c>
      <c r="I22" s="94" t="s">
        <v>98</v>
      </c>
      <c r="J22" s="94" t="s">
        <v>98</v>
      </c>
      <c r="K22" s="96">
        <v>45004</v>
      </c>
      <c r="L22" s="45" t="s">
        <v>96</v>
      </c>
      <c r="M22" s="45" t="s">
        <v>96</v>
      </c>
      <c r="N22" s="99" t="s">
        <v>97</v>
      </c>
      <c r="O22" s="2">
        <v>7.2</v>
      </c>
      <c r="P22" s="2">
        <v>0.25</v>
      </c>
      <c r="Q22" s="2">
        <v>0.06</v>
      </c>
      <c r="R22" s="95">
        <v>0.78</v>
      </c>
      <c r="S22" s="1" t="s">
        <v>98</v>
      </c>
      <c r="T22" s="76" t="s">
        <v>98</v>
      </c>
    </row>
    <row r="23" spans="1:20" ht="17.399999999999999" customHeight="1">
      <c r="A23" s="63">
        <v>45005</v>
      </c>
      <c r="B23" s="45" t="s">
        <v>96</v>
      </c>
      <c r="C23" s="45" t="s">
        <v>96</v>
      </c>
      <c r="D23" s="99" t="s">
        <v>97</v>
      </c>
      <c r="E23" s="2">
        <v>7.12</v>
      </c>
      <c r="F23" s="2">
        <v>0.23</v>
      </c>
      <c r="G23" s="2">
        <v>0.05</v>
      </c>
      <c r="H23" s="95">
        <v>0.82</v>
      </c>
      <c r="I23" s="94" t="s">
        <v>98</v>
      </c>
      <c r="J23" s="94" t="s">
        <v>98</v>
      </c>
      <c r="K23" s="96">
        <v>45005</v>
      </c>
      <c r="L23" s="45" t="s">
        <v>96</v>
      </c>
      <c r="M23" s="45" t="s">
        <v>96</v>
      </c>
      <c r="N23" s="99" t="s">
        <v>97</v>
      </c>
      <c r="O23" s="2">
        <v>7.2</v>
      </c>
      <c r="P23" s="2">
        <v>0.21</v>
      </c>
      <c r="Q23" s="2">
        <v>0.05</v>
      </c>
      <c r="R23" s="95">
        <v>0.86</v>
      </c>
      <c r="S23" s="1" t="s">
        <v>98</v>
      </c>
      <c r="T23" s="76" t="s">
        <v>98</v>
      </c>
    </row>
    <row r="24" spans="1:20" ht="17.399999999999999" customHeight="1">
      <c r="A24" s="63">
        <v>45006</v>
      </c>
      <c r="B24" s="45" t="s">
        <v>96</v>
      </c>
      <c r="C24" s="45" t="s">
        <v>96</v>
      </c>
      <c r="D24" s="99" t="s">
        <v>97</v>
      </c>
      <c r="E24" s="2">
        <v>7.22</v>
      </c>
      <c r="F24" s="77">
        <v>0.22</v>
      </c>
      <c r="G24" s="2">
        <v>0.06</v>
      </c>
      <c r="H24" s="95">
        <v>0.8</v>
      </c>
      <c r="I24" s="94" t="s">
        <v>98</v>
      </c>
      <c r="J24" s="94" t="s">
        <v>98</v>
      </c>
      <c r="K24" s="96">
        <v>45006</v>
      </c>
      <c r="L24" s="45" t="s">
        <v>96</v>
      </c>
      <c r="M24" s="45" t="s">
        <v>96</v>
      </c>
      <c r="N24" s="99" t="s">
        <v>97</v>
      </c>
      <c r="O24" s="2">
        <v>7.12</v>
      </c>
      <c r="P24" s="2">
        <v>0.2</v>
      </c>
      <c r="Q24" s="2">
        <v>0.06</v>
      </c>
      <c r="R24" s="95">
        <v>0.82</v>
      </c>
      <c r="S24" s="1" t="s">
        <v>98</v>
      </c>
      <c r="T24" s="76" t="s">
        <v>98</v>
      </c>
    </row>
    <row r="25" spans="1:20" ht="17.399999999999999" customHeight="1">
      <c r="A25" s="63">
        <v>45007</v>
      </c>
      <c r="B25" s="45" t="s">
        <v>96</v>
      </c>
      <c r="C25" s="45" t="s">
        <v>96</v>
      </c>
      <c r="D25" s="99" t="s">
        <v>97</v>
      </c>
      <c r="E25" s="2">
        <v>7.01</v>
      </c>
      <c r="F25" s="2">
        <v>0.26</v>
      </c>
      <c r="G25" s="2">
        <v>0.06</v>
      </c>
      <c r="H25" s="95">
        <v>0.83</v>
      </c>
      <c r="I25" s="94" t="s">
        <v>98</v>
      </c>
      <c r="J25" s="94" t="s">
        <v>98</v>
      </c>
      <c r="K25" s="96">
        <v>45007</v>
      </c>
      <c r="L25" s="45" t="s">
        <v>96</v>
      </c>
      <c r="M25" s="45" t="s">
        <v>96</v>
      </c>
      <c r="N25" s="99" t="s">
        <v>97</v>
      </c>
      <c r="O25" s="2">
        <v>7.13</v>
      </c>
      <c r="P25" s="2">
        <v>0.26</v>
      </c>
      <c r="Q25" s="2">
        <v>0.18</v>
      </c>
      <c r="R25" s="95">
        <v>0.8</v>
      </c>
      <c r="S25" s="1" t="s">
        <v>98</v>
      </c>
      <c r="T25" s="76" t="s">
        <v>98</v>
      </c>
    </row>
    <row r="26" spans="1:20" ht="17.399999999999999" customHeight="1">
      <c r="A26" s="63">
        <v>45008</v>
      </c>
      <c r="B26" s="45" t="s">
        <v>96</v>
      </c>
      <c r="C26" s="45" t="s">
        <v>96</v>
      </c>
      <c r="D26" s="99" t="s">
        <v>97</v>
      </c>
      <c r="E26" s="2">
        <v>7.14</v>
      </c>
      <c r="F26" s="2">
        <v>0.22</v>
      </c>
      <c r="G26" s="2">
        <v>0.05</v>
      </c>
      <c r="H26" s="95">
        <v>0.86</v>
      </c>
      <c r="I26" s="94" t="s">
        <v>98</v>
      </c>
      <c r="J26" s="94" t="s">
        <v>98</v>
      </c>
      <c r="K26" s="96">
        <v>45008</v>
      </c>
      <c r="L26" s="45" t="s">
        <v>96</v>
      </c>
      <c r="M26" s="45" t="s">
        <v>96</v>
      </c>
      <c r="N26" s="99" t="s">
        <v>97</v>
      </c>
      <c r="O26" s="2">
        <v>7.28</v>
      </c>
      <c r="P26" s="2">
        <v>0.22</v>
      </c>
      <c r="Q26" s="2">
        <v>0.05</v>
      </c>
      <c r="R26" s="95">
        <v>0.78</v>
      </c>
      <c r="S26" s="1" t="s">
        <v>98</v>
      </c>
      <c r="T26" s="76" t="s">
        <v>98</v>
      </c>
    </row>
    <row r="27" spans="1:20" ht="17.399999999999999" customHeight="1">
      <c r="A27" s="63">
        <v>45009</v>
      </c>
      <c r="B27" s="45" t="s">
        <v>96</v>
      </c>
      <c r="C27" s="45" t="s">
        <v>96</v>
      </c>
      <c r="D27" s="99" t="s">
        <v>97</v>
      </c>
      <c r="E27" s="2">
        <v>7.19</v>
      </c>
      <c r="F27" s="2">
        <v>0.25</v>
      </c>
      <c r="G27" s="2">
        <v>0.08</v>
      </c>
      <c r="H27" s="95">
        <v>0.84</v>
      </c>
      <c r="I27" s="94" t="s">
        <v>98</v>
      </c>
      <c r="J27" s="94" t="s">
        <v>98</v>
      </c>
      <c r="K27" s="96">
        <v>45009</v>
      </c>
      <c r="L27" s="45" t="s">
        <v>96</v>
      </c>
      <c r="M27" s="45" t="s">
        <v>96</v>
      </c>
      <c r="N27" s="99" t="s">
        <v>97</v>
      </c>
      <c r="O27" s="2">
        <v>7.19</v>
      </c>
      <c r="P27" s="2">
        <v>0.2</v>
      </c>
      <c r="Q27" s="2">
        <v>0.05</v>
      </c>
      <c r="R27" s="95">
        <v>0.76</v>
      </c>
      <c r="S27" s="1" t="s">
        <v>98</v>
      </c>
      <c r="T27" s="76" t="s">
        <v>98</v>
      </c>
    </row>
    <row r="28" spans="1:20" ht="17.399999999999999" customHeight="1">
      <c r="A28" s="63">
        <v>45010</v>
      </c>
      <c r="B28" s="45" t="s">
        <v>96</v>
      </c>
      <c r="C28" s="45" t="s">
        <v>96</v>
      </c>
      <c r="D28" s="99" t="s">
        <v>97</v>
      </c>
      <c r="E28" s="77">
        <v>7.13</v>
      </c>
      <c r="F28" s="2">
        <v>0.23</v>
      </c>
      <c r="G28" s="2">
        <v>0.04</v>
      </c>
      <c r="H28" s="95">
        <v>0.82</v>
      </c>
      <c r="I28" s="94" t="s">
        <v>98</v>
      </c>
      <c r="J28" s="94" t="s">
        <v>98</v>
      </c>
      <c r="K28" s="96">
        <v>45010</v>
      </c>
      <c r="L28" s="45" t="s">
        <v>96</v>
      </c>
      <c r="M28" s="45" t="s">
        <v>96</v>
      </c>
      <c r="N28" s="99" t="s">
        <v>97</v>
      </c>
      <c r="O28" s="2">
        <v>7.13</v>
      </c>
      <c r="P28" s="2">
        <v>0.2</v>
      </c>
      <c r="Q28" s="2">
        <v>0.09</v>
      </c>
      <c r="R28" s="95">
        <v>0.88</v>
      </c>
      <c r="S28" s="1" t="s">
        <v>98</v>
      </c>
      <c r="T28" s="76" t="s">
        <v>98</v>
      </c>
    </row>
    <row r="29" spans="1:20" ht="17.399999999999999" customHeight="1">
      <c r="A29" s="63">
        <v>45011</v>
      </c>
      <c r="B29" s="45" t="s">
        <v>96</v>
      </c>
      <c r="C29" s="45" t="s">
        <v>96</v>
      </c>
      <c r="D29" s="99" t="s">
        <v>97</v>
      </c>
      <c r="E29" s="77">
        <v>7.03</v>
      </c>
      <c r="F29" s="2">
        <v>0.24</v>
      </c>
      <c r="G29" s="2">
        <v>0.05</v>
      </c>
      <c r="H29" s="95">
        <v>0.84</v>
      </c>
      <c r="I29" s="94" t="s">
        <v>98</v>
      </c>
      <c r="J29" s="94" t="s">
        <v>98</v>
      </c>
      <c r="K29" s="96">
        <v>45011</v>
      </c>
      <c r="L29" s="45" t="s">
        <v>96</v>
      </c>
      <c r="M29" s="45" t="s">
        <v>96</v>
      </c>
      <c r="N29" s="99" t="s">
        <v>97</v>
      </c>
      <c r="O29" s="2">
        <v>7.2</v>
      </c>
      <c r="P29" s="2">
        <v>0.19</v>
      </c>
      <c r="Q29" s="2">
        <v>0.08</v>
      </c>
      <c r="R29" s="109">
        <v>0.8</v>
      </c>
      <c r="S29" s="1" t="s">
        <v>98</v>
      </c>
      <c r="T29" s="76" t="s">
        <v>98</v>
      </c>
    </row>
    <row r="30" spans="1:20" ht="17.399999999999999" customHeight="1">
      <c r="A30" s="63">
        <v>45012</v>
      </c>
      <c r="B30" s="45" t="s">
        <v>96</v>
      </c>
      <c r="C30" s="45" t="s">
        <v>96</v>
      </c>
      <c r="D30" s="99" t="s">
        <v>106</v>
      </c>
      <c r="E30" s="77">
        <v>7.09</v>
      </c>
      <c r="F30" s="2">
        <v>0.3</v>
      </c>
      <c r="G30" s="2">
        <v>7.0000000000000007E-2</v>
      </c>
      <c r="H30" s="95">
        <v>0.86</v>
      </c>
      <c r="I30" s="94" t="s">
        <v>98</v>
      </c>
      <c r="J30" s="94" t="s">
        <v>98</v>
      </c>
      <c r="K30" s="96">
        <v>45012</v>
      </c>
      <c r="L30" s="45" t="s">
        <v>96</v>
      </c>
      <c r="M30" s="45" t="s">
        <v>96</v>
      </c>
      <c r="N30" s="99" t="s">
        <v>106</v>
      </c>
      <c r="O30" s="2">
        <v>7.08</v>
      </c>
      <c r="P30" s="2">
        <v>0.19</v>
      </c>
      <c r="Q30" s="2">
        <v>0.08</v>
      </c>
      <c r="R30" s="109">
        <v>0.82</v>
      </c>
      <c r="S30" s="1" t="s">
        <v>98</v>
      </c>
      <c r="T30" s="76" t="s">
        <v>98</v>
      </c>
    </row>
    <row r="31" spans="1:20" ht="17.399999999999999" customHeight="1">
      <c r="A31" s="63">
        <v>45013</v>
      </c>
      <c r="B31" s="45" t="s">
        <v>96</v>
      </c>
      <c r="C31" s="45" t="s">
        <v>96</v>
      </c>
      <c r="D31" s="99" t="s">
        <v>106</v>
      </c>
      <c r="E31" s="77">
        <v>7.15</v>
      </c>
      <c r="F31" s="2">
        <v>0.23</v>
      </c>
      <c r="G31" s="2">
        <v>7.0000000000000007E-2</v>
      </c>
      <c r="H31" s="95">
        <v>0.82</v>
      </c>
      <c r="I31" s="94" t="s">
        <v>98</v>
      </c>
      <c r="J31" s="94" t="s">
        <v>98</v>
      </c>
      <c r="K31" s="96">
        <v>45013</v>
      </c>
      <c r="L31" s="45" t="s">
        <v>96</v>
      </c>
      <c r="M31" s="45" t="s">
        <v>96</v>
      </c>
      <c r="N31" s="99" t="s">
        <v>106</v>
      </c>
      <c r="O31" s="2">
        <v>7.19</v>
      </c>
      <c r="P31" s="2">
        <v>0.2</v>
      </c>
      <c r="Q31" s="2">
        <v>7.0000000000000007E-2</v>
      </c>
      <c r="R31" s="109">
        <v>0.78</v>
      </c>
      <c r="S31" s="1" t="s">
        <v>98</v>
      </c>
      <c r="T31" s="76" t="s">
        <v>98</v>
      </c>
    </row>
    <row r="32" spans="1:20" ht="17.399999999999999" customHeight="1">
      <c r="A32" s="63">
        <v>45014</v>
      </c>
      <c r="B32" s="45" t="s">
        <v>96</v>
      </c>
      <c r="C32" s="45" t="s">
        <v>96</v>
      </c>
      <c r="D32" s="99" t="s">
        <v>106</v>
      </c>
      <c r="E32" s="77">
        <v>7.18</v>
      </c>
      <c r="F32" s="2">
        <v>0.27</v>
      </c>
      <c r="G32" s="2">
        <v>0.05</v>
      </c>
      <c r="H32" s="95">
        <v>0.8</v>
      </c>
      <c r="I32" s="94" t="s">
        <v>98</v>
      </c>
      <c r="J32" s="94" t="s">
        <v>98</v>
      </c>
      <c r="K32" s="96">
        <v>45014</v>
      </c>
      <c r="L32" s="45" t="s">
        <v>96</v>
      </c>
      <c r="M32" s="45" t="s">
        <v>96</v>
      </c>
      <c r="N32" s="99" t="s">
        <v>106</v>
      </c>
      <c r="O32" s="2">
        <v>6.77</v>
      </c>
      <c r="P32" s="2">
        <v>0.24</v>
      </c>
      <c r="Q32" s="2">
        <v>0.08</v>
      </c>
      <c r="R32" s="109">
        <v>0.82</v>
      </c>
      <c r="S32" s="1" t="s">
        <v>98</v>
      </c>
      <c r="T32" s="76" t="s">
        <v>98</v>
      </c>
    </row>
    <row r="33" spans="1:20" ht="17.399999999999999" customHeight="1">
      <c r="A33" s="63">
        <v>45015</v>
      </c>
      <c r="B33" s="45" t="s">
        <v>96</v>
      </c>
      <c r="C33" s="45" t="s">
        <v>96</v>
      </c>
      <c r="D33" s="99" t="s">
        <v>97</v>
      </c>
      <c r="E33" s="2">
        <v>7.28</v>
      </c>
      <c r="F33" s="2">
        <v>0.23</v>
      </c>
      <c r="G33" s="2">
        <v>0.05</v>
      </c>
      <c r="H33" s="95">
        <v>0.82</v>
      </c>
      <c r="I33" s="94" t="s">
        <v>98</v>
      </c>
      <c r="J33" s="94" t="s">
        <v>98</v>
      </c>
      <c r="K33" s="96">
        <v>45015</v>
      </c>
      <c r="L33" s="45" t="s">
        <v>96</v>
      </c>
      <c r="M33" s="45" t="s">
        <v>96</v>
      </c>
      <c r="N33" s="99" t="s">
        <v>97</v>
      </c>
      <c r="O33" s="2">
        <v>7.27</v>
      </c>
      <c r="P33" s="2">
        <v>0.22</v>
      </c>
      <c r="Q33" s="2">
        <v>7.0000000000000007E-2</v>
      </c>
      <c r="R33" s="95">
        <v>0.84</v>
      </c>
      <c r="S33" s="1" t="s">
        <v>98</v>
      </c>
      <c r="T33" s="76" t="s">
        <v>98</v>
      </c>
    </row>
    <row r="34" spans="1:20" ht="17.399999999999999" customHeight="1">
      <c r="A34" s="63">
        <v>45016</v>
      </c>
      <c r="B34" s="45" t="s">
        <v>96</v>
      </c>
      <c r="C34" s="45" t="s">
        <v>96</v>
      </c>
      <c r="D34" s="99" t="s">
        <v>106</v>
      </c>
      <c r="E34" s="2">
        <v>7.04</v>
      </c>
      <c r="F34" s="2">
        <v>0.2</v>
      </c>
      <c r="G34" s="2">
        <v>7.0000000000000007E-2</v>
      </c>
      <c r="H34" s="95">
        <v>0.85</v>
      </c>
      <c r="I34" s="99" t="s">
        <v>99</v>
      </c>
      <c r="J34" s="94" t="s">
        <v>98</v>
      </c>
      <c r="K34" s="96">
        <v>45016</v>
      </c>
      <c r="L34" s="45" t="s">
        <v>96</v>
      </c>
      <c r="M34" s="45" t="s">
        <v>96</v>
      </c>
      <c r="N34" s="99" t="s">
        <v>106</v>
      </c>
      <c r="O34" s="2">
        <v>6.99</v>
      </c>
      <c r="P34" s="2">
        <v>0.21</v>
      </c>
      <c r="Q34" s="2">
        <v>0.06</v>
      </c>
      <c r="R34" s="95">
        <v>0.78</v>
      </c>
      <c r="S34" s="1" t="s">
        <v>98</v>
      </c>
      <c r="T34" s="76" t="s">
        <v>98</v>
      </c>
    </row>
    <row r="35" spans="1:20" ht="17.399999999999999" customHeight="1">
      <c r="A35" s="63" t="s">
        <v>100</v>
      </c>
      <c r="B35" s="45"/>
      <c r="C35" s="45"/>
      <c r="D35" s="99"/>
      <c r="E35" s="2">
        <f>AVERAGE(E4:E34)</f>
        <v>7.13032258064516</v>
      </c>
      <c r="F35" s="2">
        <f>AVERAGE(F4:F34)</f>
        <v>0.23903225806451622</v>
      </c>
      <c r="G35" s="2">
        <f>AVERAGE(G4:G34)</f>
        <v>6.2903225806451635E-2</v>
      </c>
      <c r="H35" s="95">
        <f>AVERAGE(H4:H34)</f>
        <v>0.82709677419354843</v>
      </c>
      <c r="I35" s="94"/>
      <c r="J35" s="94"/>
      <c r="K35" s="101" t="s">
        <v>100</v>
      </c>
      <c r="L35" s="45"/>
      <c r="M35" s="45"/>
      <c r="N35" s="99"/>
      <c r="O35" s="2">
        <f>AVERAGE(O4:O34)</f>
        <v>7.055483870967743</v>
      </c>
      <c r="P35" s="2">
        <f>AVERAGE(P4:P34)</f>
        <v>0.22612903225806458</v>
      </c>
      <c r="Q35" s="2">
        <f>AVERAGE(Q4:Q34)</f>
        <v>8.0000000000000016E-2</v>
      </c>
      <c r="R35" s="95">
        <f>AVERAGE(R4:R34)</f>
        <v>0.80032258064516149</v>
      </c>
      <c r="S35" s="1"/>
      <c r="T35" s="76"/>
    </row>
    <row r="36" spans="1:20" ht="17.399999999999999" customHeight="1">
      <c r="A36" s="82" t="s">
        <v>7</v>
      </c>
      <c r="B36" s="45"/>
      <c r="C36" s="45"/>
      <c r="D36" s="6"/>
      <c r="E36" s="2">
        <f>MAX(E4:E34)</f>
        <v>7.37</v>
      </c>
      <c r="F36" s="2">
        <f>MAX(F4:F34)</f>
        <v>0.3</v>
      </c>
      <c r="G36" s="2">
        <f>MAX(G4:G34)</f>
        <v>0.1</v>
      </c>
      <c r="H36" s="2">
        <f>MAX(H4:H34)</f>
        <v>0.86</v>
      </c>
      <c r="I36" s="2"/>
      <c r="J36" s="2"/>
      <c r="K36" s="83" t="s">
        <v>7</v>
      </c>
      <c r="L36" s="45"/>
      <c r="M36" s="45"/>
      <c r="N36" s="6"/>
      <c r="O36" s="2">
        <f>MAX(O4:O34)</f>
        <v>7.28</v>
      </c>
      <c r="P36" s="2">
        <f>MAX(P4:P34)</f>
        <v>0.27</v>
      </c>
      <c r="Q36" s="2">
        <f>MAX(Q4:Q34)</f>
        <v>0.18</v>
      </c>
      <c r="R36" s="2">
        <f>MAX(R4:R34)</f>
        <v>0.88</v>
      </c>
      <c r="S36" s="2"/>
      <c r="T36" s="8"/>
    </row>
    <row r="37" spans="1:20" ht="17.399999999999999" customHeight="1">
      <c r="A37" s="9" t="s">
        <v>8</v>
      </c>
      <c r="B37" s="45"/>
      <c r="C37" s="45"/>
      <c r="D37" s="6"/>
      <c r="E37" s="2">
        <f>MIN(E4:E34)</f>
        <v>6.95</v>
      </c>
      <c r="F37" s="2">
        <f>MIN(F4:F34)</f>
        <v>0.2</v>
      </c>
      <c r="G37" s="2">
        <f>MIN(G4:G34)</f>
        <v>0.04</v>
      </c>
      <c r="H37" s="2">
        <f>MIN(H4:H34)</f>
        <v>0.8</v>
      </c>
      <c r="I37" s="2"/>
      <c r="J37" s="2"/>
      <c r="K37" s="111" t="s">
        <v>8</v>
      </c>
      <c r="L37" s="45"/>
      <c r="M37" s="45"/>
      <c r="N37" s="6"/>
      <c r="O37" s="2">
        <f>MIN(O4:O34)</f>
        <v>6.77</v>
      </c>
      <c r="P37" s="2">
        <f>MIN(P4:P34)</f>
        <v>0.19</v>
      </c>
      <c r="Q37" s="2">
        <f>MIN(Q4:Q34)</f>
        <v>0.05</v>
      </c>
      <c r="R37" s="2">
        <f>MIN(R4:R34)</f>
        <v>0.75</v>
      </c>
      <c r="S37" s="2"/>
      <c r="T37" s="8"/>
    </row>
    <row r="38" spans="1:20" ht="17.399999999999999" customHeight="1">
      <c r="A38" s="9" t="s">
        <v>143</v>
      </c>
      <c r="B38" s="45"/>
      <c r="C38" s="45"/>
      <c r="D38" s="6" t="s">
        <v>1</v>
      </c>
      <c r="E38" s="2" t="s">
        <v>3</v>
      </c>
      <c r="F38" s="2" t="s">
        <v>9</v>
      </c>
      <c r="G38" s="2" t="s">
        <v>2</v>
      </c>
      <c r="H38" s="2" t="s">
        <v>0</v>
      </c>
      <c r="I38" s="2" t="s">
        <v>4</v>
      </c>
      <c r="J38" s="2" t="s">
        <v>5</v>
      </c>
      <c r="K38" s="77" t="s">
        <v>143</v>
      </c>
      <c r="L38" s="45"/>
      <c r="M38" s="45"/>
      <c r="N38" s="6" t="s">
        <v>1</v>
      </c>
      <c r="O38" s="2" t="s">
        <v>3</v>
      </c>
      <c r="P38" s="2" t="s">
        <v>10</v>
      </c>
      <c r="Q38" s="2" t="s">
        <v>2</v>
      </c>
      <c r="R38" s="2" t="s">
        <v>0</v>
      </c>
      <c r="S38" s="2" t="s">
        <v>4</v>
      </c>
      <c r="T38" s="8" t="s">
        <v>5</v>
      </c>
    </row>
    <row r="39" spans="1:20" ht="17.399999999999999" customHeight="1" thickBot="1">
      <c r="A39" s="10" t="s">
        <v>6</v>
      </c>
      <c r="B39" s="45"/>
      <c r="C39" s="45"/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78" t="s">
        <v>6</v>
      </c>
      <c r="L39" s="11"/>
      <c r="M39" s="11"/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4">
        <v>1</v>
      </c>
    </row>
    <row r="40" spans="1:20">
      <c r="L40" s="7"/>
      <c r="M40" s="7"/>
    </row>
    <row r="41" spans="1:20">
      <c r="L41" s="7"/>
      <c r="M41" s="7"/>
    </row>
    <row r="42" spans="1:20">
      <c r="L42" s="7"/>
      <c r="M42" s="7"/>
    </row>
    <row r="43" spans="1:20">
      <c r="L43" s="7"/>
      <c r="M43" s="7"/>
    </row>
  </sheetData>
  <mergeCells count="3">
    <mergeCell ref="A2:J2"/>
    <mergeCell ref="K2:T2"/>
    <mergeCell ref="A1:T1"/>
  </mergeCells>
  <phoneticPr fontId="3" type="noConversion"/>
  <pageMargins left="0.7" right="0.7" top="0.75" bottom="0.75" header="0.3" footer="0.3"/>
  <pageSetup paperSize="8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topLeftCell="A4" zoomScale="80" zoomScaleNormal="80" workbookViewId="0">
      <selection activeCell="A21" sqref="A21:A26"/>
    </sheetView>
  </sheetViews>
  <sheetFormatPr defaultRowHeight="14.4"/>
  <cols>
    <col min="1" max="1" width="13.44140625" style="44" customWidth="1"/>
    <col min="2" max="2" width="14.44140625" style="37" customWidth="1"/>
    <col min="3" max="3" width="10.5546875" style="37" customWidth="1"/>
    <col min="4" max="5" width="9.5546875" style="37" customWidth="1"/>
    <col min="6" max="8" width="13.44140625" style="37" customWidth="1"/>
    <col min="9" max="10" width="12" style="37" customWidth="1"/>
    <col min="11" max="11" width="11.5546875" style="43" customWidth="1"/>
    <col min="12" max="16384" width="8.88671875" style="37"/>
  </cols>
  <sheetData>
    <row r="1" spans="1:11" ht="55.8" customHeight="1" thickBot="1">
      <c r="A1" s="123" t="s">
        <v>221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43.2">
      <c r="A2" s="48" t="s">
        <v>161</v>
      </c>
      <c r="B2" s="49" t="s">
        <v>162</v>
      </c>
      <c r="C2" s="50" t="s">
        <v>163</v>
      </c>
      <c r="D2" s="50" t="s">
        <v>149</v>
      </c>
      <c r="E2" s="50" t="s">
        <v>164</v>
      </c>
      <c r="F2" s="50" t="s">
        <v>165</v>
      </c>
      <c r="G2" s="81" t="s">
        <v>166</v>
      </c>
      <c r="H2" s="50" t="s">
        <v>167</v>
      </c>
      <c r="I2" s="50" t="s">
        <v>168</v>
      </c>
      <c r="J2" s="50" t="s">
        <v>169</v>
      </c>
      <c r="K2" s="51" t="s">
        <v>170</v>
      </c>
    </row>
    <row r="3" spans="1:11" ht="16.95" customHeight="1">
      <c r="A3" s="120">
        <v>44986</v>
      </c>
      <c r="B3" s="39" t="s">
        <v>180</v>
      </c>
      <c r="C3" s="38" t="s">
        <v>159</v>
      </c>
      <c r="D3" s="38" t="s">
        <v>159</v>
      </c>
      <c r="E3" s="40" t="s">
        <v>172</v>
      </c>
      <c r="F3" s="40" t="s">
        <v>297</v>
      </c>
      <c r="G3" s="40" t="s">
        <v>298</v>
      </c>
      <c r="H3" s="40" t="s">
        <v>299</v>
      </c>
      <c r="I3" s="40" t="s">
        <v>173</v>
      </c>
      <c r="J3" s="40" t="s">
        <v>173</v>
      </c>
      <c r="K3" s="52" t="s">
        <v>174</v>
      </c>
    </row>
    <row r="4" spans="1:11" ht="16.95" customHeight="1">
      <c r="A4" s="121"/>
      <c r="B4" s="41" t="s">
        <v>181</v>
      </c>
      <c r="C4" s="38" t="s">
        <v>159</v>
      </c>
      <c r="D4" s="38" t="s">
        <v>159</v>
      </c>
      <c r="E4" s="40" t="s">
        <v>172</v>
      </c>
      <c r="F4" s="40" t="s">
        <v>298</v>
      </c>
      <c r="G4" s="40" t="s">
        <v>300</v>
      </c>
      <c r="H4" s="40" t="s">
        <v>301</v>
      </c>
      <c r="I4" s="40" t="s">
        <v>173</v>
      </c>
      <c r="J4" s="40" t="s">
        <v>173</v>
      </c>
      <c r="K4" s="52" t="s">
        <v>174</v>
      </c>
    </row>
    <row r="5" spans="1:11" ht="16.95" customHeight="1">
      <c r="A5" s="121"/>
      <c r="B5" s="41" t="s">
        <v>182</v>
      </c>
      <c r="C5" s="38" t="s">
        <v>159</v>
      </c>
      <c r="D5" s="38" t="s">
        <v>159</v>
      </c>
      <c r="E5" s="40" t="s">
        <v>172</v>
      </c>
      <c r="F5" s="40" t="s">
        <v>302</v>
      </c>
      <c r="G5" s="40" t="s">
        <v>302</v>
      </c>
      <c r="H5" s="40" t="s">
        <v>303</v>
      </c>
      <c r="I5" s="40" t="s">
        <v>173</v>
      </c>
      <c r="J5" s="40" t="s">
        <v>173</v>
      </c>
      <c r="K5" s="52" t="s">
        <v>174</v>
      </c>
    </row>
    <row r="6" spans="1:11" ht="16.95" customHeight="1">
      <c r="A6" s="121"/>
      <c r="B6" s="41" t="s">
        <v>183</v>
      </c>
      <c r="C6" s="38" t="s">
        <v>159</v>
      </c>
      <c r="D6" s="38" t="s">
        <v>159</v>
      </c>
      <c r="E6" s="40" t="s">
        <v>172</v>
      </c>
      <c r="F6" s="40" t="s">
        <v>302</v>
      </c>
      <c r="G6" s="40" t="s">
        <v>304</v>
      </c>
      <c r="H6" s="40" t="s">
        <v>305</v>
      </c>
      <c r="I6" s="40" t="s">
        <v>173</v>
      </c>
      <c r="J6" s="40" t="s">
        <v>173</v>
      </c>
      <c r="K6" s="52" t="s">
        <v>174</v>
      </c>
    </row>
    <row r="7" spans="1:11" ht="16.95" customHeight="1">
      <c r="A7" s="121"/>
      <c r="B7" s="41" t="s">
        <v>184</v>
      </c>
      <c r="C7" s="38" t="s">
        <v>159</v>
      </c>
      <c r="D7" s="38" t="s">
        <v>159</v>
      </c>
      <c r="E7" s="40" t="s">
        <v>172</v>
      </c>
      <c r="F7" s="40" t="s">
        <v>298</v>
      </c>
      <c r="G7" s="40" t="s">
        <v>306</v>
      </c>
      <c r="H7" s="40" t="s">
        <v>307</v>
      </c>
      <c r="I7" s="40" t="s">
        <v>173</v>
      </c>
      <c r="J7" s="40" t="s">
        <v>173</v>
      </c>
      <c r="K7" s="52" t="s">
        <v>174</v>
      </c>
    </row>
    <row r="8" spans="1:11" ht="16.95" customHeight="1">
      <c r="A8" s="122"/>
      <c r="B8" s="41" t="s">
        <v>185</v>
      </c>
      <c r="C8" s="38" t="s">
        <v>159</v>
      </c>
      <c r="D8" s="38" t="s">
        <v>159</v>
      </c>
      <c r="E8" s="40" t="s">
        <v>172</v>
      </c>
      <c r="F8" s="40" t="s">
        <v>302</v>
      </c>
      <c r="G8" s="40" t="s">
        <v>308</v>
      </c>
      <c r="H8" s="40" t="s">
        <v>301</v>
      </c>
      <c r="I8" s="40" t="s">
        <v>173</v>
      </c>
      <c r="J8" s="40" t="s">
        <v>173</v>
      </c>
      <c r="K8" s="52" t="s">
        <v>174</v>
      </c>
    </row>
    <row r="9" spans="1:11" ht="16.95" customHeight="1">
      <c r="A9" s="120">
        <v>45000</v>
      </c>
      <c r="B9" s="39" t="s">
        <v>175</v>
      </c>
      <c r="C9" s="38" t="s">
        <v>159</v>
      </c>
      <c r="D9" s="38" t="s">
        <v>159</v>
      </c>
      <c r="E9" s="40" t="s">
        <v>172</v>
      </c>
      <c r="F9" s="40" t="s">
        <v>323</v>
      </c>
      <c r="G9" s="40" t="s">
        <v>308</v>
      </c>
      <c r="H9" s="40" t="s">
        <v>324</v>
      </c>
      <c r="I9" s="40" t="s">
        <v>173</v>
      </c>
      <c r="J9" s="40" t="s">
        <v>173</v>
      </c>
      <c r="K9" s="52" t="s">
        <v>174</v>
      </c>
    </row>
    <row r="10" spans="1:11" ht="16.95" customHeight="1">
      <c r="A10" s="121"/>
      <c r="B10" s="39" t="s">
        <v>171</v>
      </c>
      <c r="C10" s="38" t="s">
        <v>159</v>
      </c>
      <c r="D10" s="38" t="s">
        <v>159</v>
      </c>
      <c r="E10" s="40" t="s">
        <v>172</v>
      </c>
      <c r="F10" s="40" t="s">
        <v>298</v>
      </c>
      <c r="G10" s="40" t="s">
        <v>325</v>
      </c>
      <c r="H10" s="40" t="s">
        <v>301</v>
      </c>
      <c r="I10" s="40" t="s">
        <v>173</v>
      </c>
      <c r="J10" s="40" t="s">
        <v>173</v>
      </c>
      <c r="K10" s="52" t="s">
        <v>174</v>
      </c>
    </row>
    <row r="11" spans="1:11" ht="16.95" customHeight="1">
      <c r="A11" s="121"/>
      <c r="B11" s="39" t="s">
        <v>176</v>
      </c>
      <c r="C11" s="38" t="s">
        <v>159</v>
      </c>
      <c r="D11" s="38" t="s">
        <v>159</v>
      </c>
      <c r="E11" s="40" t="s">
        <v>172</v>
      </c>
      <c r="F11" s="40" t="s">
        <v>300</v>
      </c>
      <c r="G11" s="40" t="s">
        <v>326</v>
      </c>
      <c r="H11" s="40" t="s">
        <v>327</v>
      </c>
      <c r="I11" s="40" t="s">
        <v>173</v>
      </c>
      <c r="J11" s="40" t="s">
        <v>173</v>
      </c>
      <c r="K11" s="52" t="s">
        <v>174</v>
      </c>
    </row>
    <row r="12" spans="1:11" ht="16.95" customHeight="1">
      <c r="A12" s="121"/>
      <c r="B12" s="41" t="s">
        <v>177</v>
      </c>
      <c r="C12" s="38" t="s">
        <v>159</v>
      </c>
      <c r="D12" s="38" t="s">
        <v>159</v>
      </c>
      <c r="E12" s="40" t="s">
        <v>172</v>
      </c>
      <c r="F12" s="40" t="s">
        <v>302</v>
      </c>
      <c r="G12" s="40" t="s">
        <v>308</v>
      </c>
      <c r="H12" s="40" t="s">
        <v>303</v>
      </c>
      <c r="I12" s="40" t="s">
        <v>173</v>
      </c>
      <c r="J12" s="40" t="s">
        <v>173</v>
      </c>
      <c r="K12" s="52" t="s">
        <v>174</v>
      </c>
    </row>
    <row r="13" spans="1:11" ht="16.95" customHeight="1">
      <c r="A13" s="121"/>
      <c r="B13" s="39" t="s">
        <v>178</v>
      </c>
      <c r="C13" s="38" t="s">
        <v>159</v>
      </c>
      <c r="D13" s="38" t="s">
        <v>159</v>
      </c>
      <c r="E13" s="40" t="s">
        <v>172</v>
      </c>
      <c r="F13" s="40" t="s">
        <v>300</v>
      </c>
      <c r="G13" s="40" t="s">
        <v>297</v>
      </c>
      <c r="H13" s="40" t="s">
        <v>299</v>
      </c>
      <c r="I13" s="40" t="s">
        <v>173</v>
      </c>
      <c r="J13" s="40" t="s">
        <v>173</v>
      </c>
      <c r="K13" s="52" t="s">
        <v>174</v>
      </c>
    </row>
    <row r="14" spans="1:11" ht="16.95" customHeight="1">
      <c r="A14" s="122"/>
      <c r="B14" s="42" t="s">
        <v>179</v>
      </c>
      <c r="C14" s="38" t="s">
        <v>159</v>
      </c>
      <c r="D14" s="38" t="s">
        <v>159</v>
      </c>
      <c r="E14" s="40" t="s">
        <v>172</v>
      </c>
      <c r="F14" s="40" t="s">
        <v>328</v>
      </c>
      <c r="G14" s="40" t="s">
        <v>300</v>
      </c>
      <c r="H14" s="40" t="s">
        <v>329</v>
      </c>
      <c r="I14" s="40" t="s">
        <v>173</v>
      </c>
      <c r="J14" s="40" t="s">
        <v>173</v>
      </c>
      <c r="K14" s="52" t="s">
        <v>174</v>
      </c>
    </row>
    <row r="15" spans="1:11" ht="16.95" customHeight="1">
      <c r="A15" s="120">
        <v>45007</v>
      </c>
      <c r="B15" s="39" t="s">
        <v>180</v>
      </c>
      <c r="C15" s="38" t="s">
        <v>159</v>
      </c>
      <c r="D15" s="38" t="s">
        <v>159</v>
      </c>
      <c r="E15" s="40" t="s">
        <v>172</v>
      </c>
      <c r="F15" s="40" t="s">
        <v>338</v>
      </c>
      <c r="G15" s="40" t="s">
        <v>297</v>
      </c>
      <c r="H15" s="40" t="s">
        <v>339</v>
      </c>
      <c r="I15" s="40" t="s">
        <v>173</v>
      </c>
      <c r="J15" s="40" t="s">
        <v>173</v>
      </c>
      <c r="K15" s="52" t="s">
        <v>174</v>
      </c>
    </row>
    <row r="16" spans="1:11" ht="16.95" customHeight="1">
      <c r="A16" s="121"/>
      <c r="B16" s="41" t="s">
        <v>181</v>
      </c>
      <c r="C16" s="38" t="s">
        <v>159</v>
      </c>
      <c r="D16" s="38" t="s">
        <v>159</v>
      </c>
      <c r="E16" s="40" t="s">
        <v>172</v>
      </c>
      <c r="F16" s="40" t="s">
        <v>297</v>
      </c>
      <c r="G16" s="40" t="s">
        <v>323</v>
      </c>
      <c r="H16" s="40" t="s">
        <v>340</v>
      </c>
      <c r="I16" s="40" t="s">
        <v>173</v>
      </c>
      <c r="J16" s="40" t="s">
        <v>173</v>
      </c>
      <c r="K16" s="52" t="s">
        <v>174</v>
      </c>
    </row>
    <row r="17" spans="1:11" ht="16.95" customHeight="1">
      <c r="A17" s="121"/>
      <c r="B17" s="41" t="s">
        <v>182</v>
      </c>
      <c r="C17" s="38" t="s">
        <v>159</v>
      </c>
      <c r="D17" s="38" t="s">
        <v>159</v>
      </c>
      <c r="E17" s="40" t="s">
        <v>172</v>
      </c>
      <c r="F17" s="40" t="s">
        <v>298</v>
      </c>
      <c r="G17" s="40" t="s">
        <v>306</v>
      </c>
      <c r="H17" s="40" t="s">
        <v>341</v>
      </c>
      <c r="I17" s="40" t="s">
        <v>173</v>
      </c>
      <c r="J17" s="40" t="s">
        <v>173</v>
      </c>
      <c r="K17" s="52" t="s">
        <v>174</v>
      </c>
    </row>
    <row r="18" spans="1:11" ht="16.95" customHeight="1">
      <c r="A18" s="121"/>
      <c r="B18" s="41" t="s">
        <v>183</v>
      </c>
      <c r="C18" s="38" t="s">
        <v>159</v>
      </c>
      <c r="D18" s="38" t="s">
        <v>159</v>
      </c>
      <c r="E18" s="40" t="s">
        <v>172</v>
      </c>
      <c r="F18" s="40" t="s">
        <v>338</v>
      </c>
      <c r="G18" s="40" t="s">
        <v>342</v>
      </c>
      <c r="H18" s="40" t="s">
        <v>343</v>
      </c>
      <c r="I18" s="40" t="s">
        <v>173</v>
      </c>
      <c r="J18" s="40" t="s">
        <v>173</v>
      </c>
      <c r="K18" s="52" t="s">
        <v>174</v>
      </c>
    </row>
    <row r="19" spans="1:11" ht="16.95" customHeight="1">
      <c r="A19" s="121"/>
      <c r="B19" s="41" t="s">
        <v>184</v>
      </c>
      <c r="C19" s="38" t="s">
        <v>159</v>
      </c>
      <c r="D19" s="38" t="s">
        <v>159</v>
      </c>
      <c r="E19" s="40" t="s">
        <v>172</v>
      </c>
      <c r="F19" s="40" t="s">
        <v>304</v>
      </c>
      <c r="G19" s="40" t="s">
        <v>297</v>
      </c>
      <c r="H19" s="40" t="s">
        <v>344</v>
      </c>
      <c r="I19" s="40" t="s">
        <v>173</v>
      </c>
      <c r="J19" s="40" t="s">
        <v>173</v>
      </c>
      <c r="K19" s="52" t="s">
        <v>174</v>
      </c>
    </row>
    <row r="20" spans="1:11" ht="16.95" customHeight="1">
      <c r="A20" s="122"/>
      <c r="B20" s="41" t="s">
        <v>185</v>
      </c>
      <c r="C20" s="38" t="s">
        <v>159</v>
      </c>
      <c r="D20" s="38" t="s">
        <v>159</v>
      </c>
      <c r="E20" s="40" t="s">
        <v>172</v>
      </c>
      <c r="F20" s="40" t="s">
        <v>345</v>
      </c>
      <c r="G20" s="40" t="s">
        <v>308</v>
      </c>
      <c r="H20" s="40" t="s">
        <v>340</v>
      </c>
      <c r="I20" s="40" t="s">
        <v>173</v>
      </c>
      <c r="J20" s="40" t="s">
        <v>173</v>
      </c>
      <c r="K20" s="52" t="s">
        <v>174</v>
      </c>
    </row>
    <row r="21" spans="1:11" ht="16.95" customHeight="1">
      <c r="A21" s="120">
        <v>45014</v>
      </c>
      <c r="B21" s="39" t="s">
        <v>175</v>
      </c>
      <c r="C21" s="38" t="s">
        <v>159</v>
      </c>
      <c r="D21" s="38" t="s">
        <v>159</v>
      </c>
      <c r="E21" s="40" t="s">
        <v>172</v>
      </c>
      <c r="F21" s="40" t="s">
        <v>302</v>
      </c>
      <c r="G21" s="40" t="s">
        <v>354</v>
      </c>
      <c r="H21" s="38" t="s">
        <v>324</v>
      </c>
      <c r="I21" s="40" t="s">
        <v>173</v>
      </c>
      <c r="J21" s="40" t="s">
        <v>173</v>
      </c>
      <c r="K21" s="52" t="s">
        <v>174</v>
      </c>
    </row>
    <row r="22" spans="1:11" ht="16.95" customHeight="1">
      <c r="A22" s="124"/>
      <c r="B22" s="39" t="s">
        <v>171</v>
      </c>
      <c r="C22" s="38" t="s">
        <v>159</v>
      </c>
      <c r="D22" s="38" t="s">
        <v>159</v>
      </c>
      <c r="E22" s="40" t="s">
        <v>172</v>
      </c>
      <c r="F22" s="40" t="s">
        <v>342</v>
      </c>
      <c r="G22" s="40" t="s">
        <v>355</v>
      </c>
      <c r="H22" s="38" t="s">
        <v>299</v>
      </c>
      <c r="I22" s="40" t="s">
        <v>173</v>
      </c>
      <c r="J22" s="40" t="s">
        <v>173</v>
      </c>
      <c r="K22" s="52" t="s">
        <v>174</v>
      </c>
    </row>
    <row r="23" spans="1:11" ht="16.95" customHeight="1">
      <c r="A23" s="124"/>
      <c r="B23" s="39" t="s">
        <v>176</v>
      </c>
      <c r="C23" s="38" t="s">
        <v>159</v>
      </c>
      <c r="D23" s="38" t="s">
        <v>159</v>
      </c>
      <c r="E23" s="40" t="s">
        <v>172</v>
      </c>
      <c r="F23" s="40" t="s">
        <v>356</v>
      </c>
      <c r="G23" s="40" t="s">
        <v>357</v>
      </c>
      <c r="H23" s="38" t="s">
        <v>307</v>
      </c>
      <c r="I23" s="40" t="s">
        <v>173</v>
      </c>
      <c r="J23" s="40" t="s">
        <v>173</v>
      </c>
      <c r="K23" s="52" t="s">
        <v>174</v>
      </c>
    </row>
    <row r="24" spans="1:11" ht="16.95" customHeight="1">
      <c r="A24" s="124"/>
      <c r="B24" s="41" t="s">
        <v>177</v>
      </c>
      <c r="C24" s="38" t="s">
        <v>159</v>
      </c>
      <c r="D24" s="38" t="s">
        <v>159</v>
      </c>
      <c r="E24" s="40" t="s">
        <v>172</v>
      </c>
      <c r="F24" s="40" t="s">
        <v>328</v>
      </c>
      <c r="G24" s="40" t="s">
        <v>358</v>
      </c>
      <c r="H24" s="38" t="s">
        <v>301</v>
      </c>
      <c r="I24" s="40" t="s">
        <v>173</v>
      </c>
      <c r="J24" s="40" t="s">
        <v>173</v>
      </c>
      <c r="K24" s="52" t="s">
        <v>174</v>
      </c>
    </row>
    <row r="25" spans="1:11" ht="16.95" customHeight="1">
      <c r="A25" s="124"/>
      <c r="B25" s="39" t="s">
        <v>178</v>
      </c>
      <c r="C25" s="38" t="s">
        <v>159</v>
      </c>
      <c r="D25" s="38" t="s">
        <v>159</v>
      </c>
      <c r="E25" s="40" t="s">
        <v>172</v>
      </c>
      <c r="F25" s="40" t="s">
        <v>300</v>
      </c>
      <c r="G25" s="40" t="s">
        <v>297</v>
      </c>
      <c r="H25" s="38" t="s">
        <v>303</v>
      </c>
      <c r="I25" s="40" t="s">
        <v>173</v>
      </c>
      <c r="J25" s="40" t="s">
        <v>173</v>
      </c>
      <c r="K25" s="52" t="s">
        <v>174</v>
      </c>
    </row>
    <row r="26" spans="1:11" ht="16.95" customHeight="1" thickBot="1">
      <c r="A26" s="125"/>
      <c r="B26" s="42" t="s">
        <v>179</v>
      </c>
      <c r="C26" s="53" t="s">
        <v>159</v>
      </c>
      <c r="D26" s="53" t="s">
        <v>159</v>
      </c>
      <c r="E26" s="54" t="s">
        <v>172</v>
      </c>
      <c r="F26" s="54" t="s">
        <v>342</v>
      </c>
      <c r="G26" s="55" t="s">
        <v>359</v>
      </c>
      <c r="H26" s="56" t="s">
        <v>299</v>
      </c>
      <c r="I26" s="54" t="s">
        <v>173</v>
      </c>
      <c r="J26" s="54" t="s">
        <v>173</v>
      </c>
      <c r="K26" s="57" t="s">
        <v>174</v>
      </c>
    </row>
    <row r="27" spans="1:11">
      <c r="G27" s="43"/>
      <c r="H27" s="43"/>
    </row>
  </sheetData>
  <mergeCells count="5">
    <mergeCell ref="A15:A20"/>
    <mergeCell ref="A1:K1"/>
    <mergeCell ref="A3:A8"/>
    <mergeCell ref="A21:A26"/>
    <mergeCell ref="A9:A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90" zoomScaleNormal="90" workbookViewId="0">
      <selection activeCell="D18" sqref="D18:F18"/>
    </sheetView>
  </sheetViews>
  <sheetFormatPr defaultRowHeight="14.4"/>
  <cols>
    <col min="1" max="5" width="11.77734375" customWidth="1"/>
    <col min="6" max="6" width="12.44140625" customWidth="1"/>
    <col min="7" max="7" width="7.77734375" customWidth="1"/>
    <col min="8" max="8" width="9.77734375" customWidth="1"/>
  </cols>
  <sheetData>
    <row r="1" spans="1:8" ht="15.6" customHeight="1">
      <c r="A1" s="24"/>
      <c r="B1" s="166" t="s">
        <v>124</v>
      </c>
      <c r="C1" s="166"/>
      <c r="D1" s="166"/>
      <c r="E1" s="166"/>
      <c r="F1" s="166"/>
      <c r="G1" s="166"/>
      <c r="H1" s="25"/>
    </row>
    <row r="2" spans="1:8" ht="15.6" customHeight="1">
      <c r="A2" s="26"/>
      <c r="B2" s="167"/>
      <c r="C2" s="167"/>
      <c r="D2" s="167"/>
      <c r="E2" s="167"/>
      <c r="F2" s="167"/>
      <c r="G2" s="167"/>
      <c r="H2" s="27"/>
    </row>
    <row r="3" spans="1:8" ht="15.6" customHeight="1">
      <c r="A3" s="26"/>
      <c r="B3" s="20"/>
      <c r="C3" s="168" t="s">
        <v>123</v>
      </c>
      <c r="D3" s="168"/>
      <c r="E3" s="168"/>
      <c r="F3" s="168"/>
      <c r="G3" s="21"/>
      <c r="H3" s="27"/>
    </row>
    <row r="4" spans="1:8" ht="15.6" customHeight="1">
      <c r="A4" s="26"/>
      <c r="B4" s="20"/>
      <c r="C4" s="168"/>
      <c r="D4" s="168"/>
      <c r="E4" s="168"/>
      <c r="F4" s="168"/>
      <c r="G4" s="21"/>
      <c r="H4" s="27"/>
    </row>
    <row r="5" spans="1:8" ht="22.2" customHeight="1">
      <c r="A5" s="18" t="s">
        <v>92</v>
      </c>
      <c r="B5" s="20"/>
      <c r="C5" s="20"/>
      <c r="D5" s="20" t="s">
        <v>14</v>
      </c>
      <c r="E5" s="183" t="s">
        <v>222</v>
      </c>
      <c r="F5" s="183"/>
      <c r="G5" s="21"/>
      <c r="H5" s="19"/>
    </row>
    <row r="6" spans="1:8" ht="22.2" customHeight="1" thickBot="1">
      <c r="A6" s="18"/>
      <c r="B6" s="20"/>
      <c r="C6" s="20"/>
      <c r="D6" s="20" t="s">
        <v>15</v>
      </c>
      <c r="E6" s="183" t="s">
        <v>223</v>
      </c>
      <c r="F6" s="183"/>
      <c r="G6" s="21"/>
      <c r="H6" s="19"/>
    </row>
    <row r="7" spans="1:8" ht="17.399999999999999" customHeight="1">
      <c r="A7" s="169" t="s">
        <v>16</v>
      </c>
      <c r="B7" s="170"/>
      <c r="C7" s="171"/>
      <c r="D7" s="175" t="s">
        <v>68</v>
      </c>
      <c r="E7" s="176"/>
      <c r="F7" s="177"/>
      <c r="G7" s="178" t="s">
        <v>18</v>
      </c>
      <c r="H7" s="179"/>
    </row>
    <row r="8" spans="1:8" ht="17.399999999999999" customHeight="1">
      <c r="A8" s="172"/>
      <c r="B8" s="173"/>
      <c r="C8" s="174"/>
      <c r="D8" s="180" t="s">
        <v>69</v>
      </c>
      <c r="E8" s="181"/>
      <c r="F8" s="182"/>
      <c r="G8" s="162"/>
      <c r="H8" s="163"/>
    </row>
    <row r="9" spans="1:8" ht="14.4" customHeight="1">
      <c r="A9" s="154" t="s">
        <v>70</v>
      </c>
      <c r="B9" s="155"/>
      <c r="C9" s="156"/>
      <c r="D9" s="194" t="s">
        <v>71</v>
      </c>
      <c r="E9" s="195"/>
      <c r="F9" s="196"/>
      <c r="G9" s="160" t="s">
        <v>224</v>
      </c>
      <c r="H9" s="161"/>
    </row>
    <row r="10" spans="1:8" ht="14.4" customHeight="1">
      <c r="A10" s="157"/>
      <c r="B10" s="158"/>
      <c r="C10" s="159"/>
      <c r="D10" s="197"/>
      <c r="E10" s="198"/>
      <c r="F10" s="199"/>
      <c r="G10" s="162"/>
      <c r="H10" s="163"/>
    </row>
    <row r="11" spans="1:8" ht="14.4" customHeight="1">
      <c r="A11" s="129" t="s">
        <v>72</v>
      </c>
      <c r="B11" s="130"/>
      <c r="C11" s="130"/>
      <c r="D11" s="126" t="s">
        <v>73</v>
      </c>
      <c r="E11" s="126"/>
      <c r="F11" s="126"/>
      <c r="G11" s="127" t="s">
        <v>225</v>
      </c>
      <c r="H11" s="128"/>
    </row>
    <row r="12" spans="1:8" ht="14.4" customHeight="1">
      <c r="A12" s="129" t="s">
        <v>31</v>
      </c>
      <c r="B12" s="130"/>
      <c r="C12" s="130"/>
      <c r="D12" s="126" t="s">
        <v>111</v>
      </c>
      <c r="E12" s="126"/>
      <c r="F12" s="126"/>
      <c r="G12" s="127" t="s">
        <v>226</v>
      </c>
      <c r="H12" s="128"/>
    </row>
    <row r="13" spans="1:8" ht="15.6">
      <c r="A13" s="129" t="s">
        <v>32</v>
      </c>
      <c r="B13" s="130"/>
      <c r="C13" s="130"/>
      <c r="D13" s="126" t="s">
        <v>112</v>
      </c>
      <c r="E13" s="126"/>
      <c r="F13" s="126"/>
      <c r="G13" s="127" t="s">
        <v>227</v>
      </c>
      <c r="H13" s="128"/>
    </row>
    <row r="14" spans="1:8" ht="18">
      <c r="A14" s="136" t="s">
        <v>77</v>
      </c>
      <c r="B14" s="143"/>
      <c r="C14" s="144"/>
      <c r="D14" s="152" t="s">
        <v>105</v>
      </c>
      <c r="E14" s="164"/>
      <c r="F14" s="165"/>
      <c r="G14" s="148" t="s">
        <v>198</v>
      </c>
      <c r="H14" s="149"/>
    </row>
    <row r="15" spans="1:8" ht="18">
      <c r="A15" s="129" t="s">
        <v>76</v>
      </c>
      <c r="B15" s="130"/>
      <c r="C15" s="130"/>
      <c r="D15" s="126">
        <v>250</v>
      </c>
      <c r="E15" s="126"/>
      <c r="F15" s="126"/>
      <c r="G15" s="150" t="s">
        <v>206</v>
      </c>
      <c r="H15" s="151"/>
    </row>
    <row r="16" spans="1:8" ht="15.6">
      <c r="A16" s="136" t="s">
        <v>113</v>
      </c>
      <c r="B16" s="143"/>
      <c r="C16" s="144"/>
      <c r="D16" s="145">
        <v>10</v>
      </c>
      <c r="E16" s="146"/>
      <c r="F16" s="147"/>
      <c r="G16" s="148" t="s">
        <v>228</v>
      </c>
      <c r="H16" s="149"/>
    </row>
    <row r="17" spans="1:8" ht="19.2">
      <c r="A17" s="136" t="s">
        <v>74</v>
      </c>
      <c r="B17" s="143"/>
      <c r="C17" s="144"/>
      <c r="D17" s="127" t="s">
        <v>75</v>
      </c>
      <c r="E17" s="127"/>
      <c r="F17" s="127"/>
      <c r="G17" s="150" t="s">
        <v>229</v>
      </c>
      <c r="H17" s="151"/>
    </row>
    <row r="18" spans="1:8" ht="15.6">
      <c r="A18" s="136" t="s">
        <v>78</v>
      </c>
      <c r="B18" s="143"/>
      <c r="C18" s="144"/>
      <c r="D18" s="145">
        <v>0.05</v>
      </c>
      <c r="E18" s="146"/>
      <c r="F18" s="147"/>
      <c r="G18" s="152" t="s">
        <v>230</v>
      </c>
      <c r="H18" s="153"/>
    </row>
    <row r="19" spans="1:8" ht="15.6">
      <c r="A19" s="136" t="s">
        <v>79</v>
      </c>
      <c r="B19" s="143"/>
      <c r="C19" s="144"/>
      <c r="D19" s="145">
        <v>0.1</v>
      </c>
      <c r="E19" s="146"/>
      <c r="F19" s="147"/>
      <c r="G19" s="152" t="s">
        <v>116</v>
      </c>
      <c r="H19" s="153"/>
    </row>
    <row r="20" spans="1:8" ht="15.6">
      <c r="A20" s="129" t="s">
        <v>80</v>
      </c>
      <c r="B20" s="130"/>
      <c r="C20" s="130"/>
      <c r="D20" s="126">
        <v>0.5</v>
      </c>
      <c r="E20" s="126"/>
      <c r="F20" s="126"/>
      <c r="G20" s="152" t="s">
        <v>134</v>
      </c>
      <c r="H20" s="153"/>
    </row>
    <row r="21" spans="1:8" ht="15.6">
      <c r="A21" s="136" t="s">
        <v>102</v>
      </c>
      <c r="B21" s="143"/>
      <c r="C21" s="144"/>
      <c r="D21" s="127" t="s">
        <v>35</v>
      </c>
      <c r="E21" s="127"/>
      <c r="F21" s="127"/>
      <c r="G21" s="148" t="s">
        <v>121</v>
      </c>
      <c r="H21" s="149"/>
    </row>
    <row r="22" spans="1:8" ht="15.6">
      <c r="A22" s="136" t="s">
        <v>103</v>
      </c>
      <c r="B22" s="143"/>
      <c r="C22" s="144"/>
      <c r="D22" s="145">
        <v>0.3</v>
      </c>
      <c r="E22" s="146"/>
      <c r="F22" s="147"/>
      <c r="G22" s="148" t="s">
        <v>232</v>
      </c>
      <c r="H22" s="149"/>
    </row>
    <row r="23" spans="1:8" ht="15.6">
      <c r="A23" s="136" t="s">
        <v>104</v>
      </c>
      <c r="B23" s="143"/>
      <c r="C23" s="144"/>
      <c r="D23" s="145">
        <v>0.1</v>
      </c>
      <c r="E23" s="146"/>
      <c r="F23" s="147"/>
      <c r="G23" s="148" t="s">
        <v>233</v>
      </c>
      <c r="H23" s="149"/>
    </row>
    <row r="24" spans="1:8" ht="15.6">
      <c r="A24" s="136" t="s">
        <v>43</v>
      </c>
      <c r="B24" s="143"/>
      <c r="C24" s="144"/>
      <c r="D24" s="127" t="s">
        <v>35</v>
      </c>
      <c r="E24" s="127"/>
      <c r="F24" s="127"/>
      <c r="G24" s="148" t="s">
        <v>121</v>
      </c>
      <c r="H24" s="149"/>
    </row>
    <row r="25" spans="1:8" ht="18">
      <c r="A25" s="129" t="s">
        <v>44</v>
      </c>
      <c r="B25" s="130"/>
      <c r="C25" s="130"/>
      <c r="D25" s="126">
        <v>0.05</v>
      </c>
      <c r="E25" s="126"/>
      <c r="F25" s="126"/>
      <c r="G25" s="131" t="s">
        <v>234</v>
      </c>
      <c r="H25" s="132"/>
    </row>
    <row r="26" spans="1:8" ht="18">
      <c r="A26" s="133" t="s">
        <v>45</v>
      </c>
      <c r="B26" s="134"/>
      <c r="C26" s="134"/>
      <c r="D26" s="135">
        <v>0.01</v>
      </c>
      <c r="E26" s="135"/>
      <c r="F26" s="135"/>
      <c r="G26" s="131" t="s">
        <v>235</v>
      </c>
      <c r="H26" s="132"/>
    </row>
    <row r="27" spans="1:8" ht="18">
      <c r="A27" s="136" t="s">
        <v>48</v>
      </c>
      <c r="B27" s="137"/>
      <c r="C27" s="138"/>
      <c r="D27" s="139">
        <v>5.0000000000000002E-5</v>
      </c>
      <c r="E27" s="140"/>
      <c r="F27" s="141"/>
      <c r="G27" s="131" t="s">
        <v>236</v>
      </c>
      <c r="H27" s="132"/>
    </row>
    <row r="28" spans="1:8" ht="15.6">
      <c r="A28" s="129" t="s">
        <v>46</v>
      </c>
      <c r="B28" s="130"/>
      <c r="C28" s="130"/>
      <c r="D28" s="126">
        <v>5.0000000000000001E-3</v>
      </c>
      <c r="E28" s="126"/>
      <c r="F28" s="126"/>
      <c r="G28" s="127" t="s">
        <v>120</v>
      </c>
      <c r="H28" s="128"/>
    </row>
    <row r="29" spans="1:8" ht="15.6">
      <c r="A29" s="129" t="s">
        <v>81</v>
      </c>
      <c r="B29" s="130"/>
      <c r="C29" s="130"/>
      <c r="D29" s="126">
        <v>0.05</v>
      </c>
      <c r="E29" s="126"/>
      <c r="F29" s="126"/>
      <c r="G29" s="127" t="s">
        <v>120</v>
      </c>
      <c r="H29" s="128"/>
    </row>
    <row r="30" spans="1:8" ht="15.6">
      <c r="A30" s="129" t="s">
        <v>47</v>
      </c>
      <c r="B30" s="130"/>
      <c r="C30" s="130"/>
      <c r="D30" s="126">
        <v>0.01</v>
      </c>
      <c r="E30" s="126"/>
      <c r="F30" s="126"/>
      <c r="G30" s="127" t="s">
        <v>120</v>
      </c>
      <c r="H30" s="128"/>
    </row>
    <row r="31" spans="1:8" ht="15.6">
      <c r="A31" s="129" t="s">
        <v>82</v>
      </c>
      <c r="B31" s="130"/>
      <c r="C31" s="130"/>
      <c r="D31" s="126">
        <v>4</v>
      </c>
      <c r="E31" s="126"/>
      <c r="F31" s="126"/>
      <c r="G31" s="152" t="s">
        <v>212</v>
      </c>
      <c r="H31" s="153"/>
    </row>
    <row r="32" spans="1:8" ht="15.6">
      <c r="A32" s="129" t="s">
        <v>83</v>
      </c>
      <c r="B32" s="130"/>
      <c r="C32" s="130"/>
      <c r="D32" s="126">
        <v>15</v>
      </c>
      <c r="E32" s="126"/>
      <c r="F32" s="126"/>
      <c r="G32" s="127" t="s">
        <v>201</v>
      </c>
      <c r="H32" s="128"/>
    </row>
    <row r="33" spans="1:8" ht="19.2">
      <c r="A33" s="129" t="s">
        <v>84</v>
      </c>
      <c r="B33" s="130"/>
      <c r="C33" s="130"/>
      <c r="D33" s="126">
        <v>3</v>
      </c>
      <c r="E33" s="126"/>
      <c r="F33" s="126"/>
      <c r="G33" s="127" t="s">
        <v>237</v>
      </c>
      <c r="H33" s="128"/>
    </row>
    <row r="34" spans="1:8" ht="15.6">
      <c r="A34" s="129" t="s">
        <v>85</v>
      </c>
      <c r="B34" s="130"/>
      <c r="C34" s="130"/>
      <c r="D34" s="126" t="s">
        <v>107</v>
      </c>
      <c r="E34" s="126"/>
      <c r="F34" s="126"/>
      <c r="G34" s="142" t="s">
        <v>238</v>
      </c>
      <c r="H34" s="193"/>
    </row>
    <row r="35" spans="1:8" ht="15.6">
      <c r="A35" s="129" t="s">
        <v>94</v>
      </c>
      <c r="B35" s="130"/>
      <c r="C35" s="130"/>
      <c r="D35" s="126">
        <v>2000</v>
      </c>
      <c r="E35" s="126"/>
      <c r="F35" s="126"/>
      <c r="G35" s="142" t="s">
        <v>239</v>
      </c>
      <c r="H35" s="128"/>
    </row>
    <row r="36" spans="1:8" ht="15.6">
      <c r="A36" s="129" t="s">
        <v>87</v>
      </c>
      <c r="B36" s="130"/>
      <c r="C36" s="130"/>
      <c r="D36" s="126" t="s">
        <v>108</v>
      </c>
      <c r="E36" s="126"/>
      <c r="F36" s="126"/>
      <c r="G36" s="142" t="s">
        <v>115</v>
      </c>
      <c r="H36" s="128"/>
    </row>
    <row r="37" spans="1:8" ht="15.6">
      <c r="A37" s="136" t="s">
        <v>88</v>
      </c>
      <c r="B37" s="143"/>
      <c r="C37" s="144"/>
      <c r="D37" s="145" t="s">
        <v>109</v>
      </c>
      <c r="E37" s="146"/>
      <c r="F37" s="147"/>
      <c r="G37" s="152" t="s">
        <v>240</v>
      </c>
      <c r="H37" s="153"/>
    </row>
    <row r="38" spans="1:8" ht="16.2" thickBot="1">
      <c r="A38" s="190" t="s">
        <v>89</v>
      </c>
      <c r="B38" s="191"/>
      <c r="C38" s="191"/>
      <c r="D38" s="192" t="s">
        <v>110</v>
      </c>
      <c r="E38" s="192"/>
      <c r="F38" s="192"/>
      <c r="G38" s="127" t="s">
        <v>115</v>
      </c>
      <c r="H38" s="128"/>
    </row>
    <row r="39" spans="1:8" ht="76.2" customHeight="1">
      <c r="A39" s="31" t="s">
        <v>64</v>
      </c>
      <c r="B39" s="184" t="s">
        <v>186</v>
      </c>
      <c r="C39" s="185"/>
      <c r="D39" s="185"/>
      <c r="E39" s="185"/>
      <c r="F39" s="185"/>
      <c r="G39" s="185"/>
      <c r="H39" s="186"/>
    </row>
    <row r="40" spans="1:8" ht="30" customHeight="1" thickBot="1">
      <c r="A40" s="28" t="s">
        <v>90</v>
      </c>
      <c r="B40" s="187" t="s">
        <v>190</v>
      </c>
      <c r="C40" s="188"/>
      <c r="D40" s="188"/>
      <c r="E40" s="188"/>
      <c r="F40" s="188"/>
      <c r="G40" s="188"/>
      <c r="H40" s="189"/>
    </row>
    <row r="41" spans="1:8" ht="21.6" customHeight="1">
      <c r="A41" s="23"/>
      <c r="B41" s="32"/>
      <c r="C41" s="32"/>
      <c r="D41" s="32"/>
      <c r="E41" s="32"/>
      <c r="F41" s="32"/>
      <c r="G41" s="32"/>
      <c r="H41" s="32"/>
    </row>
    <row r="42" spans="1:8" ht="21.6" customHeight="1">
      <c r="A42" s="33"/>
      <c r="B42" s="32"/>
      <c r="C42" s="32"/>
      <c r="D42" s="32"/>
      <c r="E42" s="32"/>
      <c r="F42" s="32"/>
      <c r="G42" s="32"/>
      <c r="H42" s="32"/>
    </row>
  </sheetData>
  <mergeCells count="97">
    <mergeCell ref="G16:H16"/>
    <mergeCell ref="D34:F34"/>
    <mergeCell ref="G34:H34"/>
    <mergeCell ref="D23:F23"/>
    <mergeCell ref="D9:F10"/>
    <mergeCell ref="G20:H20"/>
    <mergeCell ref="D31:F31"/>
    <mergeCell ref="G31:H31"/>
    <mergeCell ref="G17:H17"/>
    <mergeCell ref="G24:H24"/>
    <mergeCell ref="G18:H18"/>
    <mergeCell ref="G29:H29"/>
    <mergeCell ref="G21:H21"/>
    <mergeCell ref="G22:H22"/>
    <mergeCell ref="G23:H23"/>
    <mergeCell ref="G25:H25"/>
    <mergeCell ref="A36:C36"/>
    <mergeCell ref="D36:F36"/>
    <mergeCell ref="G36:H36"/>
    <mergeCell ref="A37:C37"/>
    <mergeCell ref="D37:F37"/>
    <mergeCell ref="G37:H37"/>
    <mergeCell ref="B39:H39"/>
    <mergeCell ref="B40:H40"/>
    <mergeCell ref="A38:C38"/>
    <mergeCell ref="D38:F38"/>
    <mergeCell ref="G38:H38"/>
    <mergeCell ref="B1:G2"/>
    <mergeCell ref="C3:F4"/>
    <mergeCell ref="A7:C8"/>
    <mergeCell ref="D7:F7"/>
    <mergeCell ref="G7:H8"/>
    <mergeCell ref="D8:F8"/>
    <mergeCell ref="E5:F5"/>
    <mergeCell ref="E6:F6"/>
    <mergeCell ref="G19:H19"/>
    <mergeCell ref="A20:C20"/>
    <mergeCell ref="A9:C10"/>
    <mergeCell ref="G9:H10"/>
    <mergeCell ref="A11:C11"/>
    <mergeCell ref="D11:F11"/>
    <mergeCell ref="G11:H11"/>
    <mergeCell ref="A19:C19"/>
    <mergeCell ref="A18:C18"/>
    <mergeCell ref="D18:F18"/>
    <mergeCell ref="A16:C16"/>
    <mergeCell ref="D16:F16"/>
    <mergeCell ref="A14:C14"/>
    <mergeCell ref="D14:F14"/>
    <mergeCell ref="A17:C17"/>
    <mergeCell ref="D17:F17"/>
    <mergeCell ref="A12:C12"/>
    <mergeCell ref="D12:F12"/>
    <mergeCell ref="G12:H12"/>
    <mergeCell ref="G14:H14"/>
    <mergeCell ref="G15:H15"/>
    <mergeCell ref="A15:C15"/>
    <mergeCell ref="D15:F15"/>
    <mergeCell ref="A13:C13"/>
    <mergeCell ref="D13:F13"/>
    <mergeCell ref="G13:H13"/>
    <mergeCell ref="A25:C25"/>
    <mergeCell ref="D25:F25"/>
    <mergeCell ref="A23:C23"/>
    <mergeCell ref="D19:F19"/>
    <mergeCell ref="D20:F20"/>
    <mergeCell ref="D22:F22"/>
    <mergeCell ref="A24:C24"/>
    <mergeCell ref="D24:F24"/>
    <mergeCell ref="A21:C21"/>
    <mergeCell ref="D21:F21"/>
    <mergeCell ref="A22:C22"/>
    <mergeCell ref="A35:C35"/>
    <mergeCell ref="A29:C29"/>
    <mergeCell ref="A28:C28"/>
    <mergeCell ref="D28:F28"/>
    <mergeCell ref="G28:H28"/>
    <mergeCell ref="D30:F30"/>
    <mergeCell ref="A33:C33"/>
    <mergeCell ref="D35:F35"/>
    <mergeCell ref="G35:H35"/>
    <mergeCell ref="G30:H30"/>
    <mergeCell ref="A34:C34"/>
    <mergeCell ref="G32:H32"/>
    <mergeCell ref="A30:C30"/>
    <mergeCell ref="D29:F29"/>
    <mergeCell ref="A32:C32"/>
    <mergeCell ref="D32:F32"/>
    <mergeCell ref="D33:F33"/>
    <mergeCell ref="G33:H33"/>
    <mergeCell ref="A31:C31"/>
    <mergeCell ref="G26:H26"/>
    <mergeCell ref="G27:H27"/>
    <mergeCell ref="A26:C26"/>
    <mergeCell ref="D26:F26"/>
    <mergeCell ref="A27:C27"/>
    <mergeCell ref="D27:F27"/>
  </mergeCells>
  <phoneticPr fontId="1" type="noConversion"/>
  <pageMargins left="0.70866141732283472" right="0.70866141732283472" top="0.74803149606299213" bottom="0.62992125984251968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D16" sqref="D16:F16"/>
    </sheetView>
  </sheetViews>
  <sheetFormatPr defaultRowHeight="14.4"/>
  <cols>
    <col min="1" max="1" width="11.77734375" style="84" customWidth="1"/>
    <col min="2" max="5" width="11.77734375" style="22" customWidth="1"/>
    <col min="6" max="6" width="12.44140625" style="22" customWidth="1"/>
    <col min="7" max="7" width="7.77734375" style="22" customWidth="1"/>
    <col min="8" max="8" width="7.77734375" style="85" customWidth="1"/>
  </cols>
  <sheetData>
    <row r="1" spans="1:8" ht="15.6">
      <c r="A1" s="29"/>
      <c r="B1" s="166" t="s">
        <v>124</v>
      </c>
      <c r="C1" s="166"/>
      <c r="D1" s="166"/>
      <c r="E1" s="166"/>
      <c r="F1" s="166"/>
      <c r="G1" s="166"/>
      <c r="H1" s="30"/>
    </row>
    <row r="2" spans="1:8" ht="15.6">
      <c r="A2" s="18"/>
      <c r="B2" s="167"/>
      <c r="C2" s="167"/>
      <c r="D2" s="167"/>
      <c r="E2" s="167"/>
      <c r="F2" s="167"/>
      <c r="G2" s="167"/>
      <c r="H2" s="19"/>
    </row>
    <row r="3" spans="1:8" ht="13.8" customHeight="1">
      <c r="A3" s="18"/>
      <c r="B3" s="20"/>
      <c r="C3" s="168" t="s">
        <v>123</v>
      </c>
      <c r="D3" s="168"/>
      <c r="E3" s="168"/>
      <c r="F3" s="168"/>
      <c r="G3" s="21"/>
      <c r="H3" s="19"/>
    </row>
    <row r="4" spans="1:8" ht="13.8" customHeight="1">
      <c r="A4" s="18"/>
      <c r="B4" s="20"/>
      <c r="C4" s="168"/>
      <c r="D4" s="168"/>
      <c r="E4" s="168"/>
      <c r="F4" s="168"/>
      <c r="G4" s="21"/>
      <c r="H4" s="19"/>
    </row>
    <row r="5" spans="1:8" ht="15.6">
      <c r="A5" s="18" t="s">
        <v>13</v>
      </c>
      <c r="B5" s="20"/>
      <c r="C5" s="20"/>
      <c r="D5" s="20" t="s">
        <v>14</v>
      </c>
      <c r="E5" s="183" t="s">
        <v>222</v>
      </c>
      <c r="F5" s="183"/>
      <c r="G5" s="21"/>
      <c r="H5" s="19"/>
    </row>
    <row r="6" spans="1:8" ht="15.6">
      <c r="A6" s="18"/>
      <c r="B6" s="20"/>
      <c r="C6" s="20"/>
      <c r="D6" s="20" t="s">
        <v>15</v>
      </c>
      <c r="E6" s="183" t="s">
        <v>223</v>
      </c>
      <c r="F6" s="183"/>
      <c r="G6" s="21"/>
      <c r="H6" s="19"/>
    </row>
    <row r="7" spans="1:8" ht="15.6">
      <c r="A7" s="204" t="s">
        <v>16</v>
      </c>
      <c r="B7" s="203"/>
      <c r="C7" s="205"/>
      <c r="D7" s="206" t="s">
        <v>17</v>
      </c>
      <c r="E7" s="207"/>
      <c r="F7" s="208"/>
      <c r="G7" s="209" t="s">
        <v>18</v>
      </c>
      <c r="H7" s="210"/>
    </row>
    <row r="8" spans="1:8" ht="15.6">
      <c r="A8" s="204"/>
      <c r="B8" s="203"/>
      <c r="C8" s="205"/>
      <c r="D8" s="211" t="s">
        <v>19</v>
      </c>
      <c r="E8" s="212"/>
      <c r="F8" s="213"/>
      <c r="G8" s="209"/>
      <c r="H8" s="210"/>
    </row>
    <row r="9" spans="1:8" ht="15.6">
      <c r="A9" s="200" t="s">
        <v>23</v>
      </c>
      <c r="B9" s="201"/>
      <c r="C9" s="201"/>
      <c r="D9" s="202" t="s">
        <v>24</v>
      </c>
      <c r="E9" s="202"/>
      <c r="F9" s="202"/>
      <c r="G9" s="150" t="s">
        <v>96</v>
      </c>
      <c r="H9" s="151"/>
    </row>
    <row r="10" spans="1:8" ht="15.6">
      <c r="A10" s="200" t="s">
        <v>26</v>
      </c>
      <c r="B10" s="201"/>
      <c r="C10" s="201"/>
      <c r="D10" s="203" t="s">
        <v>25</v>
      </c>
      <c r="E10" s="203"/>
      <c r="F10" s="203"/>
      <c r="G10" s="150" t="s">
        <v>96</v>
      </c>
      <c r="H10" s="151"/>
    </row>
    <row r="11" spans="1:8">
      <c r="A11" s="200" t="s">
        <v>62</v>
      </c>
      <c r="B11" s="201"/>
      <c r="C11" s="201"/>
      <c r="D11" s="215" t="s">
        <v>63</v>
      </c>
      <c r="E11" s="215"/>
      <c r="F11" s="215"/>
      <c r="G11" s="150" t="s">
        <v>197</v>
      </c>
      <c r="H11" s="151"/>
    </row>
    <row r="12" spans="1:8">
      <c r="A12" s="200"/>
      <c r="B12" s="201"/>
      <c r="C12" s="201"/>
      <c r="D12" s="215"/>
      <c r="E12" s="215"/>
      <c r="F12" s="215"/>
      <c r="G12" s="150"/>
      <c r="H12" s="151"/>
    </row>
    <row r="13" spans="1:8" ht="15.6">
      <c r="A13" s="200" t="s">
        <v>20</v>
      </c>
      <c r="B13" s="201"/>
      <c r="C13" s="201"/>
      <c r="D13" s="203">
        <v>15</v>
      </c>
      <c r="E13" s="203"/>
      <c r="F13" s="203"/>
      <c r="G13" s="150" t="s">
        <v>97</v>
      </c>
      <c r="H13" s="151"/>
    </row>
    <row r="14" spans="1:8" ht="15.6">
      <c r="A14" s="200" t="s">
        <v>21</v>
      </c>
      <c r="B14" s="201"/>
      <c r="C14" s="201"/>
      <c r="D14" s="203" t="s">
        <v>22</v>
      </c>
      <c r="E14" s="203"/>
      <c r="F14" s="203"/>
      <c r="G14" s="150" t="s">
        <v>131</v>
      </c>
      <c r="H14" s="151"/>
    </row>
    <row r="15" spans="1:8" ht="15.6">
      <c r="A15" s="200" t="s">
        <v>27</v>
      </c>
      <c r="B15" s="201"/>
      <c r="C15" s="201"/>
      <c r="D15" s="203" t="s">
        <v>28</v>
      </c>
      <c r="E15" s="203"/>
      <c r="F15" s="203"/>
      <c r="G15" s="214" t="s">
        <v>241</v>
      </c>
      <c r="H15" s="151"/>
    </row>
    <row r="16" spans="1:8" ht="15.6">
      <c r="A16" s="200" t="s">
        <v>58</v>
      </c>
      <c r="B16" s="201"/>
      <c r="C16" s="201"/>
      <c r="D16" s="203">
        <v>100</v>
      </c>
      <c r="E16" s="203"/>
      <c r="F16" s="203"/>
      <c r="G16" s="150" t="s">
        <v>99</v>
      </c>
      <c r="H16" s="151"/>
    </row>
    <row r="17" spans="1:8" ht="15.6">
      <c r="A17" s="200" t="s">
        <v>59</v>
      </c>
      <c r="B17" s="201"/>
      <c r="C17" s="201"/>
      <c r="D17" s="203" t="s">
        <v>60</v>
      </c>
      <c r="E17" s="203"/>
      <c r="F17" s="203"/>
      <c r="G17" s="150" t="s">
        <v>99</v>
      </c>
      <c r="H17" s="151"/>
    </row>
    <row r="18" spans="1:8" ht="15.6">
      <c r="A18" s="200" t="s">
        <v>61</v>
      </c>
      <c r="B18" s="201"/>
      <c r="C18" s="201"/>
      <c r="D18" s="203" t="s">
        <v>60</v>
      </c>
      <c r="E18" s="203"/>
      <c r="F18" s="203"/>
      <c r="G18" s="216" t="s">
        <v>99</v>
      </c>
      <c r="H18" s="217"/>
    </row>
    <row r="19" spans="1:8" ht="19.2">
      <c r="A19" s="200" t="s">
        <v>50</v>
      </c>
      <c r="B19" s="218"/>
      <c r="C19" s="218"/>
      <c r="D19" s="219" t="s">
        <v>51</v>
      </c>
      <c r="E19" s="219"/>
      <c r="F19" s="219"/>
      <c r="G19" s="150" t="s">
        <v>199</v>
      </c>
      <c r="H19" s="151"/>
    </row>
    <row r="20" spans="1:8" ht="15.6">
      <c r="A20" s="200" t="s">
        <v>34</v>
      </c>
      <c r="B20" s="201"/>
      <c r="C20" s="201"/>
      <c r="D20" s="222" t="s">
        <v>105</v>
      </c>
      <c r="E20" s="222"/>
      <c r="F20" s="222"/>
      <c r="G20" s="223">
        <v>0.19</v>
      </c>
      <c r="H20" s="224"/>
    </row>
    <row r="21" spans="1:8" ht="15.6">
      <c r="A21" s="79" t="s">
        <v>53</v>
      </c>
      <c r="B21" s="80"/>
      <c r="C21" s="80"/>
      <c r="D21" s="219">
        <v>0.7</v>
      </c>
      <c r="E21" s="219"/>
      <c r="F21" s="219"/>
      <c r="G21" s="150" t="s">
        <v>242</v>
      </c>
      <c r="H21" s="151"/>
    </row>
    <row r="22" spans="1:8" ht="15.6">
      <c r="A22" s="200" t="s">
        <v>33</v>
      </c>
      <c r="B22" s="201"/>
      <c r="C22" s="201"/>
      <c r="D22" s="203">
        <v>250</v>
      </c>
      <c r="E22" s="203"/>
      <c r="F22" s="203"/>
      <c r="G22" s="150" t="s">
        <v>243</v>
      </c>
      <c r="H22" s="151"/>
    </row>
    <row r="23" spans="1:8" ht="15.6">
      <c r="A23" s="79" t="s">
        <v>52</v>
      </c>
      <c r="B23" s="80"/>
      <c r="C23" s="80"/>
      <c r="D23" s="219">
        <v>0.7</v>
      </c>
      <c r="E23" s="219"/>
      <c r="F23" s="219"/>
      <c r="G23" s="150" t="s">
        <v>194</v>
      </c>
      <c r="H23" s="151"/>
    </row>
    <row r="24" spans="1:8" ht="15.6">
      <c r="A24" s="200" t="s">
        <v>36</v>
      </c>
      <c r="B24" s="201"/>
      <c r="C24" s="201"/>
      <c r="D24" s="203" t="s">
        <v>37</v>
      </c>
      <c r="E24" s="203"/>
      <c r="F24" s="203"/>
      <c r="G24" s="220">
        <v>0.27</v>
      </c>
      <c r="H24" s="221"/>
    </row>
    <row r="25" spans="1:8" ht="15.6">
      <c r="A25" s="200" t="s">
        <v>38</v>
      </c>
      <c r="B25" s="201"/>
      <c r="C25" s="201"/>
      <c r="D25" s="203">
        <v>250</v>
      </c>
      <c r="E25" s="203"/>
      <c r="F25" s="203"/>
      <c r="G25" s="150" t="s">
        <v>244</v>
      </c>
      <c r="H25" s="151"/>
    </row>
    <row r="26" spans="1:8" ht="15.6">
      <c r="A26" s="136" t="s">
        <v>78</v>
      </c>
      <c r="B26" s="143"/>
      <c r="C26" s="144"/>
      <c r="D26" s="145">
        <v>0.05</v>
      </c>
      <c r="E26" s="146"/>
      <c r="F26" s="147"/>
      <c r="G26" s="152" t="s">
        <v>230</v>
      </c>
      <c r="H26" s="153"/>
    </row>
    <row r="27" spans="1:8" ht="15.6">
      <c r="A27" s="200" t="s">
        <v>39</v>
      </c>
      <c r="B27" s="201"/>
      <c r="C27" s="201"/>
      <c r="D27" s="203">
        <v>0.2</v>
      </c>
      <c r="E27" s="203"/>
      <c r="F27" s="203"/>
      <c r="G27" s="148" t="s">
        <v>121</v>
      </c>
      <c r="H27" s="149"/>
    </row>
    <row r="28" spans="1:8" ht="15.6">
      <c r="A28" s="200" t="s">
        <v>42</v>
      </c>
      <c r="B28" s="201"/>
      <c r="C28" s="201"/>
      <c r="D28" s="222" t="s">
        <v>35</v>
      </c>
      <c r="E28" s="222"/>
      <c r="F28" s="222"/>
      <c r="G28" s="148" t="s">
        <v>121</v>
      </c>
      <c r="H28" s="149"/>
    </row>
    <row r="29" spans="1:8" ht="15.6">
      <c r="A29" s="200" t="s">
        <v>41</v>
      </c>
      <c r="B29" s="201"/>
      <c r="C29" s="201"/>
      <c r="D29" s="203">
        <v>0.3</v>
      </c>
      <c r="E29" s="203"/>
      <c r="F29" s="203"/>
      <c r="G29" s="148" t="s">
        <v>231</v>
      </c>
      <c r="H29" s="149"/>
    </row>
    <row r="30" spans="1:8" ht="15.6">
      <c r="A30" s="200" t="s">
        <v>40</v>
      </c>
      <c r="B30" s="201"/>
      <c r="C30" s="201"/>
      <c r="D30" s="203">
        <v>0.1</v>
      </c>
      <c r="E30" s="203"/>
      <c r="F30" s="203"/>
      <c r="G30" s="148" t="s">
        <v>119</v>
      </c>
      <c r="H30" s="149"/>
    </row>
    <row r="31" spans="1:8" ht="15.6">
      <c r="A31" s="200" t="s">
        <v>43</v>
      </c>
      <c r="B31" s="201"/>
      <c r="C31" s="201"/>
      <c r="D31" s="222" t="s">
        <v>35</v>
      </c>
      <c r="E31" s="222"/>
      <c r="F31" s="222"/>
      <c r="G31" s="148" t="s">
        <v>121</v>
      </c>
      <c r="H31" s="149"/>
    </row>
    <row r="32" spans="1:8" ht="15.6">
      <c r="A32" s="200" t="s">
        <v>49</v>
      </c>
      <c r="B32" s="201"/>
      <c r="C32" s="201"/>
      <c r="D32" s="203">
        <v>0.05</v>
      </c>
      <c r="E32" s="203"/>
      <c r="F32" s="203"/>
      <c r="G32" s="127" t="s">
        <v>120</v>
      </c>
      <c r="H32" s="128"/>
    </row>
    <row r="33" spans="1:8" ht="15.6">
      <c r="A33" s="200" t="s">
        <v>47</v>
      </c>
      <c r="B33" s="201"/>
      <c r="C33" s="201"/>
      <c r="D33" s="203">
        <v>0.01</v>
      </c>
      <c r="E33" s="203"/>
      <c r="F33" s="203"/>
      <c r="G33" s="127" t="s">
        <v>120</v>
      </c>
      <c r="H33" s="128"/>
    </row>
    <row r="34" spans="1:8" ht="18">
      <c r="A34" s="225" t="s">
        <v>44</v>
      </c>
      <c r="B34" s="226"/>
      <c r="C34" s="226"/>
      <c r="D34" s="203">
        <v>0.05</v>
      </c>
      <c r="E34" s="203"/>
      <c r="F34" s="203"/>
      <c r="G34" s="131" t="s">
        <v>235</v>
      </c>
      <c r="H34" s="132"/>
    </row>
    <row r="35" spans="1:8" ht="18">
      <c r="A35" s="227" t="s">
        <v>45</v>
      </c>
      <c r="B35" s="228"/>
      <c r="C35" s="228"/>
      <c r="D35" s="229">
        <v>0.01</v>
      </c>
      <c r="E35" s="229"/>
      <c r="F35" s="229"/>
      <c r="G35" s="131" t="s">
        <v>235</v>
      </c>
      <c r="H35" s="132"/>
    </row>
    <row r="36" spans="1:8" ht="18">
      <c r="A36" s="200" t="s">
        <v>48</v>
      </c>
      <c r="B36" s="201"/>
      <c r="C36" s="201"/>
      <c r="D36" s="203">
        <v>1E-3</v>
      </c>
      <c r="E36" s="203"/>
      <c r="F36" s="203"/>
      <c r="G36" s="127" t="s">
        <v>256</v>
      </c>
      <c r="H36" s="128"/>
    </row>
    <row r="37" spans="1:8" ht="15.6">
      <c r="A37" s="200" t="s">
        <v>46</v>
      </c>
      <c r="B37" s="201"/>
      <c r="C37" s="201"/>
      <c r="D37" s="203">
        <v>5.0000000000000001E-3</v>
      </c>
      <c r="E37" s="203"/>
      <c r="F37" s="203"/>
      <c r="G37" s="127" t="s">
        <v>120</v>
      </c>
      <c r="H37" s="128"/>
    </row>
    <row r="38" spans="1:8" ht="15.6">
      <c r="A38" s="200" t="s">
        <v>54</v>
      </c>
      <c r="B38" s="201"/>
      <c r="C38" s="201"/>
      <c r="D38" s="203">
        <v>0.06</v>
      </c>
      <c r="E38" s="203"/>
      <c r="F38" s="203"/>
      <c r="G38" s="127" t="s">
        <v>245</v>
      </c>
      <c r="H38" s="128"/>
    </row>
    <row r="39" spans="1:8" ht="15.6">
      <c r="A39" s="200" t="s">
        <v>55</v>
      </c>
      <c r="B39" s="201"/>
      <c r="C39" s="201"/>
      <c r="D39" s="203">
        <v>2E-3</v>
      </c>
      <c r="E39" s="203"/>
      <c r="F39" s="203"/>
      <c r="G39" s="127" t="s">
        <v>122</v>
      </c>
      <c r="H39" s="128"/>
    </row>
    <row r="40" spans="1:8" ht="19.2">
      <c r="A40" s="230" t="s">
        <v>101</v>
      </c>
      <c r="B40" s="226"/>
      <c r="C40" s="226"/>
      <c r="D40" s="203">
        <v>450</v>
      </c>
      <c r="E40" s="203"/>
      <c r="F40" s="203"/>
      <c r="G40" s="150" t="s">
        <v>217</v>
      </c>
      <c r="H40" s="151"/>
    </row>
    <row r="41" spans="1:8" ht="15.6">
      <c r="A41" s="200" t="s">
        <v>30</v>
      </c>
      <c r="B41" s="201"/>
      <c r="C41" s="201"/>
      <c r="D41" s="203">
        <v>1000</v>
      </c>
      <c r="E41" s="203"/>
      <c r="F41" s="203"/>
      <c r="G41" s="150" t="s">
        <v>246</v>
      </c>
      <c r="H41" s="151"/>
    </row>
    <row r="42" spans="1:8" ht="15.6">
      <c r="A42" s="200" t="s">
        <v>31</v>
      </c>
      <c r="B42" s="201"/>
      <c r="C42" s="201"/>
      <c r="D42" s="203">
        <v>2E-3</v>
      </c>
      <c r="E42" s="203"/>
      <c r="F42" s="203"/>
      <c r="G42" s="150" t="s">
        <v>118</v>
      </c>
      <c r="H42" s="249"/>
    </row>
    <row r="43" spans="1:8" ht="15.6">
      <c r="A43" s="200" t="s">
        <v>114</v>
      </c>
      <c r="B43" s="201"/>
      <c r="C43" s="201"/>
      <c r="D43" s="203">
        <v>0.3</v>
      </c>
      <c r="E43" s="203"/>
      <c r="F43" s="203"/>
      <c r="G43" s="148" t="s">
        <v>247</v>
      </c>
      <c r="H43" s="149"/>
    </row>
    <row r="44" spans="1:8" ht="15.6">
      <c r="A44" s="237" t="s">
        <v>56</v>
      </c>
      <c r="B44" s="238"/>
      <c r="C44" s="239"/>
      <c r="D44" s="205">
        <v>0.5</v>
      </c>
      <c r="E44" s="240"/>
      <c r="F44" s="241"/>
      <c r="G44" s="242" t="s">
        <v>248</v>
      </c>
      <c r="H44" s="243"/>
    </row>
    <row r="45" spans="1:8" ht="16.2" thickBot="1">
      <c r="A45" s="244" t="s">
        <v>57</v>
      </c>
      <c r="B45" s="245"/>
      <c r="C45" s="245"/>
      <c r="D45" s="246">
        <v>1</v>
      </c>
      <c r="E45" s="246"/>
      <c r="F45" s="246"/>
      <c r="G45" s="247" t="s">
        <v>249</v>
      </c>
      <c r="H45" s="248"/>
    </row>
    <row r="46" spans="1:8" ht="41.4" customHeight="1">
      <c r="A46" s="31" t="s">
        <v>64</v>
      </c>
      <c r="B46" s="231" t="s">
        <v>65</v>
      </c>
      <c r="C46" s="232"/>
      <c r="D46" s="232"/>
      <c r="E46" s="232"/>
      <c r="F46" s="232"/>
      <c r="G46" s="232"/>
      <c r="H46" s="233"/>
    </row>
    <row r="47" spans="1:8" ht="26.4" customHeight="1" thickBot="1">
      <c r="A47" s="86" t="s">
        <v>187</v>
      </c>
      <c r="B47" s="234" t="s">
        <v>67</v>
      </c>
      <c r="C47" s="235"/>
      <c r="D47" s="235"/>
      <c r="E47" s="235"/>
      <c r="F47" s="235"/>
      <c r="G47" s="235"/>
      <c r="H47" s="236"/>
    </row>
  </sheetData>
  <mergeCells count="116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D23:F23"/>
    <mergeCell ref="G23:H23"/>
    <mergeCell ref="A24:C24"/>
    <mergeCell ref="D24:F24"/>
    <mergeCell ref="G24:H24"/>
    <mergeCell ref="A25:C25"/>
    <mergeCell ref="D25:F25"/>
    <mergeCell ref="G25:H25"/>
    <mergeCell ref="A20:C20"/>
    <mergeCell ref="D20:F20"/>
    <mergeCell ref="G20:H20"/>
    <mergeCell ref="D21:F21"/>
    <mergeCell ref="G21:H21"/>
    <mergeCell ref="A22:C22"/>
    <mergeCell ref="D22:F22"/>
    <mergeCell ref="G22:H22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1:C12"/>
    <mergeCell ref="D11:F12"/>
    <mergeCell ref="G11:H12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D11" sqref="D11:F11"/>
    </sheetView>
  </sheetViews>
  <sheetFormatPr defaultRowHeight="14.4"/>
  <cols>
    <col min="1" max="1" width="10.6640625" customWidth="1"/>
    <col min="2" max="2" width="11.77734375" customWidth="1"/>
    <col min="3" max="3" width="10.44140625" customWidth="1"/>
    <col min="4" max="5" width="11.77734375" customWidth="1"/>
    <col min="6" max="6" width="14.21875" customWidth="1"/>
    <col min="7" max="7" width="9.88671875" customWidth="1"/>
    <col min="8" max="8" width="7.77734375" customWidth="1"/>
  </cols>
  <sheetData>
    <row r="1" spans="1:8" ht="15.6">
      <c r="A1" s="24"/>
      <c r="B1" s="166" t="s">
        <v>124</v>
      </c>
      <c r="C1" s="166"/>
      <c r="D1" s="166"/>
      <c r="E1" s="166"/>
      <c r="F1" s="166"/>
      <c r="G1" s="166"/>
      <c r="H1" s="25"/>
    </row>
    <row r="2" spans="1:8" ht="15.6">
      <c r="A2" s="26"/>
      <c r="B2" s="167"/>
      <c r="C2" s="167"/>
      <c r="D2" s="167"/>
      <c r="E2" s="167"/>
      <c r="F2" s="167"/>
      <c r="G2" s="167"/>
      <c r="H2" s="27"/>
    </row>
    <row r="3" spans="1:8" ht="15.6">
      <c r="A3" s="26"/>
      <c r="B3" s="20"/>
      <c r="C3" s="168" t="s">
        <v>125</v>
      </c>
      <c r="D3" s="168"/>
      <c r="E3" s="168"/>
      <c r="F3" s="168"/>
      <c r="G3" s="21"/>
      <c r="H3" s="27"/>
    </row>
    <row r="4" spans="1:8" ht="15.6">
      <c r="A4" s="26"/>
      <c r="B4" s="20"/>
      <c r="C4" s="168"/>
      <c r="D4" s="168"/>
      <c r="E4" s="168"/>
      <c r="F4" s="168"/>
      <c r="G4" s="21"/>
      <c r="H4" s="27"/>
    </row>
    <row r="5" spans="1:8" ht="15.6">
      <c r="A5" s="18" t="s">
        <v>93</v>
      </c>
      <c r="B5" s="20"/>
      <c r="C5" s="20"/>
      <c r="D5" s="20"/>
      <c r="E5" s="20" t="s">
        <v>14</v>
      </c>
      <c r="F5" s="183" t="s">
        <v>222</v>
      </c>
      <c r="G5" s="183"/>
      <c r="H5" s="19"/>
    </row>
    <row r="6" spans="1:8" ht="16.2" thickBot="1">
      <c r="A6" s="18"/>
      <c r="B6" s="20"/>
      <c r="C6" s="20"/>
      <c r="D6" s="20"/>
      <c r="E6" s="20" t="s">
        <v>15</v>
      </c>
      <c r="F6" s="183" t="s">
        <v>223</v>
      </c>
      <c r="G6" s="183"/>
      <c r="H6" s="19"/>
    </row>
    <row r="7" spans="1:8" ht="15.6">
      <c r="A7" s="169" t="s">
        <v>16</v>
      </c>
      <c r="B7" s="170"/>
      <c r="C7" s="171"/>
      <c r="D7" s="175" t="s">
        <v>68</v>
      </c>
      <c r="E7" s="176"/>
      <c r="F7" s="177"/>
      <c r="G7" s="178" t="s">
        <v>18</v>
      </c>
      <c r="H7" s="179"/>
    </row>
    <row r="8" spans="1:8" ht="15.6">
      <c r="A8" s="172"/>
      <c r="B8" s="173"/>
      <c r="C8" s="174"/>
      <c r="D8" s="180" t="s">
        <v>69</v>
      </c>
      <c r="E8" s="181"/>
      <c r="F8" s="182"/>
      <c r="G8" s="162"/>
      <c r="H8" s="163"/>
    </row>
    <row r="9" spans="1:8">
      <c r="A9" s="154" t="s">
        <v>70</v>
      </c>
      <c r="B9" s="155"/>
      <c r="C9" s="156"/>
      <c r="D9" s="194" t="s">
        <v>71</v>
      </c>
      <c r="E9" s="195"/>
      <c r="F9" s="196"/>
      <c r="G9" s="160" t="s">
        <v>224</v>
      </c>
      <c r="H9" s="161"/>
    </row>
    <row r="10" spans="1:8">
      <c r="A10" s="157"/>
      <c r="B10" s="158"/>
      <c r="C10" s="159"/>
      <c r="D10" s="197"/>
      <c r="E10" s="198"/>
      <c r="F10" s="199"/>
      <c r="G10" s="162"/>
      <c r="H10" s="163"/>
    </row>
    <row r="11" spans="1:8" ht="15.6">
      <c r="A11" s="129" t="s">
        <v>72</v>
      </c>
      <c r="B11" s="130"/>
      <c r="C11" s="130"/>
      <c r="D11" s="126" t="s">
        <v>73</v>
      </c>
      <c r="E11" s="126"/>
      <c r="F11" s="126"/>
      <c r="G11" s="127" t="s">
        <v>250</v>
      </c>
      <c r="H11" s="128"/>
    </row>
    <row r="12" spans="1:8" ht="15.6">
      <c r="A12" s="129" t="s">
        <v>31</v>
      </c>
      <c r="B12" s="130"/>
      <c r="C12" s="130"/>
      <c r="D12" s="126" t="s">
        <v>111</v>
      </c>
      <c r="E12" s="126"/>
      <c r="F12" s="126"/>
      <c r="G12" s="127" t="s">
        <v>200</v>
      </c>
      <c r="H12" s="128"/>
    </row>
    <row r="13" spans="1:8" ht="15.6">
      <c r="A13" s="129" t="s">
        <v>32</v>
      </c>
      <c r="B13" s="130"/>
      <c r="C13" s="130"/>
      <c r="D13" s="126" t="s">
        <v>112</v>
      </c>
      <c r="E13" s="126"/>
      <c r="F13" s="126"/>
      <c r="G13" s="127" t="s">
        <v>215</v>
      </c>
      <c r="H13" s="128"/>
    </row>
    <row r="14" spans="1:8" ht="18">
      <c r="A14" s="136" t="s">
        <v>77</v>
      </c>
      <c r="B14" s="143"/>
      <c r="C14" s="144"/>
      <c r="D14" s="152" t="s">
        <v>105</v>
      </c>
      <c r="E14" s="164"/>
      <c r="F14" s="165"/>
      <c r="G14" s="152" t="s">
        <v>207</v>
      </c>
      <c r="H14" s="153"/>
    </row>
    <row r="15" spans="1:8" ht="18">
      <c r="A15" s="129" t="s">
        <v>76</v>
      </c>
      <c r="B15" s="130"/>
      <c r="C15" s="130"/>
      <c r="D15" s="126">
        <v>250</v>
      </c>
      <c r="E15" s="126"/>
      <c r="F15" s="126"/>
      <c r="G15" s="127" t="s">
        <v>205</v>
      </c>
      <c r="H15" s="128"/>
    </row>
    <row r="16" spans="1:8" ht="15.6">
      <c r="A16" s="136" t="s">
        <v>113</v>
      </c>
      <c r="B16" s="143"/>
      <c r="C16" s="144"/>
      <c r="D16" s="145">
        <v>10</v>
      </c>
      <c r="E16" s="146"/>
      <c r="F16" s="147"/>
      <c r="G16" s="127" t="s">
        <v>204</v>
      </c>
      <c r="H16" s="128"/>
    </row>
    <row r="17" spans="1:8" ht="19.2">
      <c r="A17" s="136" t="s">
        <v>74</v>
      </c>
      <c r="B17" s="143"/>
      <c r="C17" s="144"/>
      <c r="D17" s="127" t="s">
        <v>75</v>
      </c>
      <c r="E17" s="127"/>
      <c r="F17" s="127"/>
      <c r="G17" s="152" t="s">
        <v>251</v>
      </c>
      <c r="H17" s="153"/>
    </row>
    <row r="18" spans="1:8" ht="15.6">
      <c r="A18" s="136" t="s">
        <v>78</v>
      </c>
      <c r="B18" s="143"/>
      <c r="C18" s="144"/>
      <c r="D18" s="145">
        <v>0.05</v>
      </c>
      <c r="E18" s="146"/>
      <c r="F18" s="147"/>
      <c r="G18" s="152" t="s">
        <v>252</v>
      </c>
      <c r="H18" s="153"/>
    </row>
    <row r="19" spans="1:8" ht="15.6">
      <c r="A19" s="136" t="s">
        <v>79</v>
      </c>
      <c r="B19" s="143"/>
      <c r="C19" s="144"/>
      <c r="D19" s="145">
        <v>0.1</v>
      </c>
      <c r="E19" s="146"/>
      <c r="F19" s="147"/>
      <c r="G19" s="152" t="s">
        <v>116</v>
      </c>
      <c r="H19" s="153"/>
    </row>
    <row r="20" spans="1:8" ht="15.6">
      <c r="A20" s="129" t="s">
        <v>80</v>
      </c>
      <c r="B20" s="130"/>
      <c r="C20" s="130"/>
      <c r="D20" s="126">
        <v>0.5</v>
      </c>
      <c r="E20" s="126"/>
      <c r="F20" s="126"/>
      <c r="G20" s="152" t="s">
        <v>134</v>
      </c>
      <c r="H20" s="153"/>
    </row>
    <row r="21" spans="1:8" ht="15.6">
      <c r="A21" s="136" t="s">
        <v>42</v>
      </c>
      <c r="B21" s="143"/>
      <c r="C21" s="144"/>
      <c r="D21" s="127" t="s">
        <v>35</v>
      </c>
      <c r="E21" s="127"/>
      <c r="F21" s="127"/>
      <c r="G21" s="152" t="s">
        <v>119</v>
      </c>
      <c r="H21" s="153"/>
    </row>
    <row r="22" spans="1:8" ht="15.6">
      <c r="A22" s="136" t="s">
        <v>103</v>
      </c>
      <c r="B22" s="143"/>
      <c r="C22" s="144"/>
      <c r="D22" s="145">
        <v>0.3</v>
      </c>
      <c r="E22" s="146"/>
      <c r="F22" s="147"/>
      <c r="G22" s="152" t="s">
        <v>253</v>
      </c>
      <c r="H22" s="153"/>
    </row>
    <row r="23" spans="1:8" ht="15.6">
      <c r="A23" s="136" t="s">
        <v>104</v>
      </c>
      <c r="B23" s="143"/>
      <c r="C23" s="144"/>
      <c r="D23" s="145">
        <v>0.1</v>
      </c>
      <c r="E23" s="146"/>
      <c r="F23" s="147"/>
      <c r="G23" s="152" t="s">
        <v>254</v>
      </c>
      <c r="H23" s="153"/>
    </row>
    <row r="24" spans="1:8" ht="15.6">
      <c r="A24" s="136" t="s">
        <v>43</v>
      </c>
      <c r="B24" s="143"/>
      <c r="C24" s="144"/>
      <c r="D24" s="127" t="s">
        <v>35</v>
      </c>
      <c r="E24" s="127"/>
      <c r="F24" s="127"/>
      <c r="G24" s="152" t="s">
        <v>218</v>
      </c>
      <c r="H24" s="153"/>
    </row>
    <row r="25" spans="1:8" ht="18">
      <c r="A25" s="129" t="s">
        <v>44</v>
      </c>
      <c r="B25" s="130"/>
      <c r="C25" s="130"/>
      <c r="D25" s="126">
        <v>0.05</v>
      </c>
      <c r="E25" s="126"/>
      <c r="F25" s="126"/>
      <c r="G25" s="131" t="s">
        <v>255</v>
      </c>
      <c r="H25" s="132"/>
    </row>
    <row r="26" spans="1:8" ht="18">
      <c r="A26" s="133" t="s">
        <v>45</v>
      </c>
      <c r="B26" s="134"/>
      <c r="C26" s="134"/>
      <c r="D26" s="135">
        <v>0.01</v>
      </c>
      <c r="E26" s="135"/>
      <c r="F26" s="135"/>
      <c r="G26" s="131" t="s">
        <v>235</v>
      </c>
      <c r="H26" s="132"/>
    </row>
    <row r="27" spans="1:8" ht="18">
      <c r="A27" s="136" t="s">
        <v>48</v>
      </c>
      <c r="B27" s="137"/>
      <c r="C27" s="138"/>
      <c r="D27" s="139">
        <v>5.0000000000000002E-5</v>
      </c>
      <c r="E27" s="140"/>
      <c r="F27" s="141"/>
      <c r="G27" s="131" t="s">
        <v>257</v>
      </c>
      <c r="H27" s="132"/>
    </row>
    <row r="28" spans="1:8" ht="15.6">
      <c r="A28" s="129" t="s">
        <v>46</v>
      </c>
      <c r="B28" s="130"/>
      <c r="C28" s="130"/>
      <c r="D28" s="126">
        <v>5.0000000000000001E-3</v>
      </c>
      <c r="E28" s="126"/>
      <c r="F28" s="126"/>
      <c r="G28" s="127" t="s">
        <v>120</v>
      </c>
      <c r="H28" s="128"/>
    </row>
    <row r="29" spans="1:8" ht="15.6">
      <c r="A29" s="129" t="s">
        <v>81</v>
      </c>
      <c r="B29" s="130"/>
      <c r="C29" s="130"/>
      <c r="D29" s="126">
        <v>0.05</v>
      </c>
      <c r="E29" s="126"/>
      <c r="F29" s="126"/>
      <c r="G29" s="127" t="s">
        <v>120</v>
      </c>
      <c r="H29" s="128"/>
    </row>
    <row r="30" spans="1:8" ht="15.6">
      <c r="A30" s="129" t="s">
        <v>47</v>
      </c>
      <c r="B30" s="130"/>
      <c r="C30" s="130"/>
      <c r="D30" s="126">
        <v>0.01</v>
      </c>
      <c r="E30" s="126"/>
      <c r="F30" s="126"/>
      <c r="G30" s="127" t="s">
        <v>120</v>
      </c>
      <c r="H30" s="128"/>
    </row>
    <row r="31" spans="1:8" ht="15.6">
      <c r="A31" s="129" t="s">
        <v>82</v>
      </c>
      <c r="B31" s="130"/>
      <c r="C31" s="130"/>
      <c r="D31" s="126">
        <v>4</v>
      </c>
      <c r="E31" s="126"/>
      <c r="F31" s="126"/>
      <c r="G31" s="127" t="s">
        <v>258</v>
      </c>
      <c r="H31" s="128"/>
    </row>
    <row r="32" spans="1:8" ht="15.6">
      <c r="A32" s="129" t="s">
        <v>83</v>
      </c>
      <c r="B32" s="130"/>
      <c r="C32" s="130"/>
      <c r="D32" s="126">
        <v>15</v>
      </c>
      <c r="E32" s="126"/>
      <c r="F32" s="126"/>
      <c r="G32" s="127" t="s">
        <v>210</v>
      </c>
      <c r="H32" s="128"/>
    </row>
    <row r="33" spans="1:8" ht="19.2">
      <c r="A33" s="129" t="s">
        <v>84</v>
      </c>
      <c r="B33" s="130"/>
      <c r="C33" s="130"/>
      <c r="D33" s="126">
        <v>3</v>
      </c>
      <c r="E33" s="126"/>
      <c r="F33" s="126"/>
      <c r="G33" s="127" t="s">
        <v>117</v>
      </c>
      <c r="H33" s="128"/>
    </row>
    <row r="34" spans="1:8" ht="15.6">
      <c r="A34" s="129" t="s">
        <v>85</v>
      </c>
      <c r="B34" s="130"/>
      <c r="C34" s="130"/>
      <c r="D34" s="126" t="s">
        <v>86</v>
      </c>
      <c r="E34" s="126"/>
      <c r="F34" s="126"/>
      <c r="G34" s="142" t="s">
        <v>259</v>
      </c>
      <c r="H34" s="193"/>
    </row>
    <row r="35" spans="1:8" ht="15.6">
      <c r="A35" s="129" t="s">
        <v>94</v>
      </c>
      <c r="B35" s="130"/>
      <c r="C35" s="130"/>
      <c r="D35" s="126">
        <v>2000</v>
      </c>
      <c r="E35" s="126"/>
      <c r="F35" s="126"/>
      <c r="G35" s="142" t="s">
        <v>260</v>
      </c>
      <c r="H35" s="128"/>
    </row>
    <row r="36" spans="1:8" ht="15.6">
      <c r="A36" s="129" t="s">
        <v>87</v>
      </c>
      <c r="B36" s="130"/>
      <c r="C36" s="130"/>
      <c r="D36" s="126" t="s">
        <v>108</v>
      </c>
      <c r="E36" s="126"/>
      <c r="F36" s="126"/>
      <c r="G36" s="142" t="s">
        <v>115</v>
      </c>
      <c r="H36" s="128"/>
    </row>
    <row r="37" spans="1:8" ht="15.6">
      <c r="A37" s="136" t="s">
        <v>88</v>
      </c>
      <c r="B37" s="143"/>
      <c r="C37" s="144"/>
      <c r="D37" s="145" t="s">
        <v>109</v>
      </c>
      <c r="E37" s="146"/>
      <c r="F37" s="147"/>
      <c r="G37" s="152" t="s">
        <v>261</v>
      </c>
      <c r="H37" s="153"/>
    </row>
    <row r="38" spans="1:8" ht="16.2" thickBot="1">
      <c r="A38" s="190" t="s">
        <v>89</v>
      </c>
      <c r="B38" s="191"/>
      <c r="C38" s="191"/>
      <c r="D38" s="192" t="s">
        <v>110</v>
      </c>
      <c r="E38" s="192"/>
      <c r="F38" s="192"/>
      <c r="G38" s="127" t="s">
        <v>115</v>
      </c>
      <c r="H38" s="128"/>
    </row>
    <row r="39" spans="1:8" ht="64.2" customHeight="1">
      <c r="A39" s="31" t="s">
        <v>64</v>
      </c>
      <c r="B39" s="184" t="s">
        <v>188</v>
      </c>
      <c r="C39" s="185"/>
      <c r="D39" s="185"/>
      <c r="E39" s="185"/>
      <c r="F39" s="185"/>
      <c r="G39" s="185"/>
      <c r="H39" s="186"/>
    </row>
    <row r="40" spans="1:8" ht="34.799999999999997" customHeight="1" thickBot="1">
      <c r="A40" s="28" t="s">
        <v>90</v>
      </c>
      <c r="B40" s="187" t="s">
        <v>190</v>
      </c>
      <c r="C40" s="188"/>
      <c r="D40" s="188"/>
      <c r="E40" s="188"/>
      <c r="F40" s="188"/>
      <c r="G40" s="188"/>
      <c r="H40" s="189"/>
    </row>
  </sheetData>
  <mergeCells count="97">
    <mergeCell ref="A38:C38"/>
    <mergeCell ref="D38:F38"/>
    <mergeCell ref="G38:H38"/>
    <mergeCell ref="B39:H39"/>
    <mergeCell ref="B40:H40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2:C12"/>
    <mergeCell ref="D12:F12"/>
    <mergeCell ref="G12:H12"/>
    <mergeCell ref="A13:C13"/>
    <mergeCell ref="D13:F13"/>
    <mergeCell ref="G13:H13"/>
    <mergeCell ref="A9:C10"/>
    <mergeCell ref="D9:F10"/>
    <mergeCell ref="G9:H10"/>
    <mergeCell ref="A11:C11"/>
    <mergeCell ref="D11:F11"/>
    <mergeCell ref="G11:H11"/>
    <mergeCell ref="B1:G2"/>
    <mergeCell ref="C3:F4"/>
    <mergeCell ref="F5:G5"/>
    <mergeCell ref="F6:G6"/>
    <mergeCell ref="A7:C8"/>
    <mergeCell ref="D7:F7"/>
    <mergeCell ref="G7:H8"/>
    <mergeCell ref="D8:F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A7" sqref="A7:C8"/>
    </sheetView>
  </sheetViews>
  <sheetFormatPr defaultRowHeight="14.4"/>
  <cols>
    <col min="1" max="5" width="11.77734375" customWidth="1"/>
    <col min="6" max="6" width="12.5546875" customWidth="1"/>
    <col min="7" max="8" width="7.77734375" customWidth="1"/>
  </cols>
  <sheetData>
    <row r="1" spans="1:8" ht="15.6">
      <c r="A1" s="29"/>
      <c r="B1" s="166" t="s">
        <v>124</v>
      </c>
      <c r="C1" s="166"/>
      <c r="D1" s="166"/>
      <c r="E1" s="166"/>
      <c r="F1" s="166"/>
      <c r="G1" s="166"/>
      <c r="H1" s="30"/>
    </row>
    <row r="2" spans="1:8" ht="15.6">
      <c r="A2" s="18"/>
      <c r="B2" s="167"/>
      <c r="C2" s="167"/>
      <c r="D2" s="167"/>
      <c r="E2" s="167"/>
      <c r="F2" s="167"/>
      <c r="G2" s="167"/>
      <c r="H2" s="19"/>
    </row>
    <row r="3" spans="1:8" ht="15.6">
      <c r="A3" s="18"/>
      <c r="B3" s="20"/>
      <c r="C3" s="168" t="s">
        <v>126</v>
      </c>
      <c r="D3" s="168"/>
      <c r="E3" s="168"/>
      <c r="F3" s="168"/>
      <c r="G3" s="21"/>
      <c r="H3" s="19"/>
    </row>
    <row r="4" spans="1:8" ht="15.6">
      <c r="A4" s="18"/>
      <c r="B4" s="20"/>
      <c r="C4" s="168"/>
      <c r="D4" s="168"/>
      <c r="E4" s="168"/>
      <c r="F4" s="168"/>
      <c r="G4" s="21"/>
      <c r="H4" s="19"/>
    </row>
    <row r="5" spans="1:8" ht="15.6">
      <c r="A5" s="18" t="s">
        <v>95</v>
      </c>
      <c r="B5" s="20"/>
      <c r="C5" s="20"/>
      <c r="D5" s="20" t="s">
        <v>14</v>
      </c>
      <c r="E5" s="183" t="s">
        <v>222</v>
      </c>
      <c r="F5" s="183"/>
      <c r="G5" s="21"/>
      <c r="H5" s="19"/>
    </row>
    <row r="6" spans="1:8" ht="15.6">
      <c r="A6" s="18"/>
      <c r="B6" s="20"/>
      <c r="C6" s="20"/>
      <c r="D6" s="20" t="s">
        <v>15</v>
      </c>
      <c r="E6" s="183" t="s">
        <v>223</v>
      </c>
      <c r="F6" s="183"/>
      <c r="G6" s="21"/>
      <c r="H6" s="19"/>
    </row>
    <row r="7" spans="1:8" ht="15.6">
      <c r="A7" s="204" t="s">
        <v>16</v>
      </c>
      <c r="B7" s="203"/>
      <c r="C7" s="205"/>
      <c r="D7" s="206" t="s">
        <v>17</v>
      </c>
      <c r="E7" s="207"/>
      <c r="F7" s="208"/>
      <c r="G7" s="209" t="s">
        <v>18</v>
      </c>
      <c r="H7" s="210"/>
    </row>
    <row r="8" spans="1:8" ht="15.6">
      <c r="A8" s="204"/>
      <c r="B8" s="203"/>
      <c r="C8" s="205"/>
      <c r="D8" s="211" t="s">
        <v>19</v>
      </c>
      <c r="E8" s="212"/>
      <c r="F8" s="213"/>
      <c r="G8" s="209"/>
      <c r="H8" s="210"/>
    </row>
    <row r="9" spans="1:8" ht="15.6">
      <c r="A9" s="200" t="s">
        <v>23</v>
      </c>
      <c r="B9" s="201"/>
      <c r="C9" s="201"/>
      <c r="D9" s="202" t="s">
        <v>24</v>
      </c>
      <c r="E9" s="202"/>
      <c r="F9" s="202"/>
      <c r="G9" s="150" t="s">
        <v>96</v>
      </c>
      <c r="H9" s="151"/>
    </row>
    <row r="10" spans="1:8" ht="15.6">
      <c r="A10" s="200" t="s">
        <v>26</v>
      </c>
      <c r="B10" s="201"/>
      <c r="C10" s="201"/>
      <c r="D10" s="203" t="s">
        <v>25</v>
      </c>
      <c r="E10" s="203"/>
      <c r="F10" s="203"/>
      <c r="G10" s="150" t="s">
        <v>96</v>
      </c>
      <c r="H10" s="151"/>
    </row>
    <row r="11" spans="1:8">
      <c r="A11" s="200" t="s">
        <v>62</v>
      </c>
      <c r="B11" s="201"/>
      <c r="C11" s="201"/>
      <c r="D11" s="215" t="s">
        <v>63</v>
      </c>
      <c r="E11" s="215"/>
      <c r="F11" s="215"/>
      <c r="G11" s="150" t="s">
        <v>262</v>
      </c>
      <c r="H11" s="151"/>
    </row>
    <row r="12" spans="1:8">
      <c r="A12" s="200"/>
      <c r="B12" s="201"/>
      <c r="C12" s="201"/>
      <c r="D12" s="215"/>
      <c r="E12" s="215"/>
      <c r="F12" s="215"/>
      <c r="G12" s="150"/>
      <c r="H12" s="151"/>
    </row>
    <row r="13" spans="1:8" ht="15.6">
      <c r="A13" s="200" t="s">
        <v>20</v>
      </c>
      <c r="B13" s="201"/>
      <c r="C13" s="201"/>
      <c r="D13" s="203">
        <v>15</v>
      </c>
      <c r="E13" s="203"/>
      <c r="F13" s="203"/>
      <c r="G13" s="150" t="s">
        <v>97</v>
      </c>
      <c r="H13" s="151"/>
    </row>
    <row r="14" spans="1:8" ht="15.6">
      <c r="A14" s="200" t="s">
        <v>21</v>
      </c>
      <c r="B14" s="201"/>
      <c r="C14" s="201"/>
      <c r="D14" s="203" t="s">
        <v>22</v>
      </c>
      <c r="E14" s="203"/>
      <c r="F14" s="203"/>
      <c r="G14" s="150" t="s">
        <v>196</v>
      </c>
      <c r="H14" s="151"/>
    </row>
    <row r="15" spans="1:8" ht="15.6">
      <c r="A15" s="200" t="s">
        <v>27</v>
      </c>
      <c r="B15" s="201"/>
      <c r="C15" s="201"/>
      <c r="D15" s="203" t="s">
        <v>28</v>
      </c>
      <c r="E15" s="203"/>
      <c r="F15" s="203"/>
      <c r="G15" s="150" t="s">
        <v>209</v>
      </c>
      <c r="H15" s="150"/>
    </row>
    <row r="16" spans="1:8" ht="15.6">
      <c r="A16" s="200" t="s">
        <v>58</v>
      </c>
      <c r="B16" s="201"/>
      <c r="C16" s="201"/>
      <c r="D16" s="203">
        <v>100</v>
      </c>
      <c r="E16" s="203"/>
      <c r="F16" s="203"/>
      <c r="G16" s="150" t="s">
        <v>99</v>
      </c>
      <c r="H16" s="150"/>
    </row>
    <row r="17" spans="1:8" ht="15.6">
      <c r="A17" s="200" t="s">
        <v>59</v>
      </c>
      <c r="B17" s="201"/>
      <c r="C17" s="201"/>
      <c r="D17" s="203" t="s">
        <v>60</v>
      </c>
      <c r="E17" s="203"/>
      <c r="F17" s="203"/>
      <c r="G17" s="150" t="s">
        <v>99</v>
      </c>
      <c r="H17" s="150"/>
    </row>
    <row r="18" spans="1:8" ht="15.6">
      <c r="A18" s="200" t="s">
        <v>61</v>
      </c>
      <c r="B18" s="201"/>
      <c r="C18" s="201"/>
      <c r="D18" s="203" t="s">
        <v>60</v>
      </c>
      <c r="E18" s="203"/>
      <c r="F18" s="203"/>
      <c r="G18" s="216" t="s">
        <v>99</v>
      </c>
      <c r="H18" s="216"/>
    </row>
    <row r="19" spans="1:8" ht="19.2">
      <c r="A19" s="200" t="s">
        <v>50</v>
      </c>
      <c r="B19" s="218"/>
      <c r="C19" s="218"/>
      <c r="D19" s="219" t="s">
        <v>51</v>
      </c>
      <c r="E19" s="219"/>
      <c r="F19" s="219"/>
      <c r="G19" s="150" t="s">
        <v>133</v>
      </c>
      <c r="H19" s="151"/>
    </row>
    <row r="20" spans="1:8" ht="15.6">
      <c r="A20" s="200" t="s">
        <v>34</v>
      </c>
      <c r="B20" s="201"/>
      <c r="C20" s="201"/>
      <c r="D20" s="222" t="s">
        <v>105</v>
      </c>
      <c r="E20" s="222"/>
      <c r="F20" s="222"/>
      <c r="G20" s="148" t="s">
        <v>198</v>
      </c>
      <c r="H20" s="149"/>
    </row>
    <row r="21" spans="1:8" ht="15.6">
      <c r="A21" s="46" t="s">
        <v>53</v>
      </c>
      <c r="B21" s="47"/>
      <c r="C21" s="47"/>
      <c r="D21" s="219">
        <v>0.7</v>
      </c>
      <c r="E21" s="219"/>
      <c r="F21" s="219"/>
      <c r="G21" s="150" t="s">
        <v>263</v>
      </c>
      <c r="H21" s="151"/>
    </row>
    <row r="22" spans="1:8" ht="15.6">
      <c r="A22" s="200" t="s">
        <v>33</v>
      </c>
      <c r="B22" s="201"/>
      <c r="C22" s="201"/>
      <c r="D22" s="203">
        <v>250</v>
      </c>
      <c r="E22" s="203"/>
      <c r="F22" s="203"/>
      <c r="G22" s="150" t="s">
        <v>264</v>
      </c>
      <c r="H22" s="151"/>
    </row>
    <row r="23" spans="1:8" ht="15.6">
      <c r="A23" s="46" t="s">
        <v>52</v>
      </c>
      <c r="B23" s="47"/>
      <c r="C23" s="47"/>
      <c r="D23" s="219">
        <v>0.7</v>
      </c>
      <c r="E23" s="219"/>
      <c r="F23" s="219"/>
      <c r="G23" s="150" t="s">
        <v>213</v>
      </c>
      <c r="H23" s="151"/>
    </row>
    <row r="24" spans="1:8" ht="15.6">
      <c r="A24" s="200" t="s">
        <v>36</v>
      </c>
      <c r="B24" s="201"/>
      <c r="C24" s="201"/>
      <c r="D24" s="203" t="s">
        <v>37</v>
      </c>
      <c r="E24" s="203"/>
      <c r="F24" s="203"/>
      <c r="G24" s="148" t="s">
        <v>261</v>
      </c>
      <c r="H24" s="149"/>
    </row>
    <row r="25" spans="1:8" ht="15.6">
      <c r="A25" s="200" t="s">
        <v>38</v>
      </c>
      <c r="B25" s="201"/>
      <c r="C25" s="201"/>
      <c r="D25" s="203">
        <v>250</v>
      </c>
      <c r="E25" s="203"/>
      <c r="F25" s="203"/>
      <c r="G25" s="150" t="s">
        <v>251</v>
      </c>
      <c r="H25" s="151"/>
    </row>
    <row r="26" spans="1:8" ht="15.6">
      <c r="A26" s="136" t="s">
        <v>78</v>
      </c>
      <c r="B26" s="143"/>
      <c r="C26" s="144"/>
      <c r="D26" s="145">
        <v>0.05</v>
      </c>
      <c r="E26" s="146"/>
      <c r="F26" s="147"/>
      <c r="G26" s="152" t="s">
        <v>265</v>
      </c>
      <c r="H26" s="153"/>
    </row>
    <row r="27" spans="1:8" ht="15.6">
      <c r="A27" s="200" t="s">
        <v>39</v>
      </c>
      <c r="B27" s="201"/>
      <c r="C27" s="201"/>
      <c r="D27" s="203">
        <v>0.2</v>
      </c>
      <c r="E27" s="203"/>
      <c r="F27" s="203"/>
      <c r="G27" s="148" t="s">
        <v>121</v>
      </c>
      <c r="H27" s="149"/>
    </row>
    <row r="28" spans="1:8" ht="15.6">
      <c r="A28" s="200" t="s">
        <v>42</v>
      </c>
      <c r="B28" s="201"/>
      <c r="C28" s="201"/>
      <c r="D28" s="222" t="s">
        <v>35</v>
      </c>
      <c r="E28" s="222"/>
      <c r="F28" s="222"/>
      <c r="G28" s="148" t="s">
        <v>121</v>
      </c>
      <c r="H28" s="149"/>
    </row>
    <row r="29" spans="1:8" ht="15.6">
      <c r="A29" s="200" t="s">
        <v>41</v>
      </c>
      <c r="B29" s="201"/>
      <c r="C29" s="201"/>
      <c r="D29" s="203">
        <v>0.3</v>
      </c>
      <c r="E29" s="203"/>
      <c r="F29" s="203"/>
      <c r="G29" s="148" t="s">
        <v>231</v>
      </c>
      <c r="H29" s="149"/>
    </row>
    <row r="30" spans="1:8" ht="15.6">
      <c r="A30" s="200" t="s">
        <v>40</v>
      </c>
      <c r="B30" s="201"/>
      <c r="C30" s="201"/>
      <c r="D30" s="203">
        <v>0.1</v>
      </c>
      <c r="E30" s="203"/>
      <c r="F30" s="203"/>
      <c r="G30" s="148" t="s">
        <v>211</v>
      </c>
      <c r="H30" s="149"/>
    </row>
    <row r="31" spans="1:8" ht="15.6">
      <c r="A31" s="200" t="s">
        <v>43</v>
      </c>
      <c r="B31" s="201"/>
      <c r="C31" s="201"/>
      <c r="D31" s="222" t="s">
        <v>35</v>
      </c>
      <c r="E31" s="222"/>
      <c r="F31" s="222"/>
      <c r="G31" s="148" t="s">
        <v>119</v>
      </c>
      <c r="H31" s="149"/>
    </row>
    <row r="32" spans="1:8" ht="15.6">
      <c r="A32" s="200" t="s">
        <v>49</v>
      </c>
      <c r="B32" s="201"/>
      <c r="C32" s="201"/>
      <c r="D32" s="203">
        <v>0.05</v>
      </c>
      <c r="E32" s="203"/>
      <c r="F32" s="203"/>
      <c r="G32" s="127" t="s">
        <v>120</v>
      </c>
      <c r="H32" s="128"/>
    </row>
    <row r="33" spans="1:8" ht="15.6">
      <c r="A33" s="200" t="s">
        <v>47</v>
      </c>
      <c r="B33" s="201"/>
      <c r="C33" s="201"/>
      <c r="D33" s="203">
        <v>0.01</v>
      </c>
      <c r="E33" s="203"/>
      <c r="F33" s="203"/>
      <c r="G33" s="127" t="s">
        <v>120</v>
      </c>
      <c r="H33" s="128"/>
    </row>
    <row r="34" spans="1:8" ht="18">
      <c r="A34" s="225" t="s">
        <v>44</v>
      </c>
      <c r="B34" s="226"/>
      <c r="C34" s="226"/>
      <c r="D34" s="203">
        <v>0.05</v>
      </c>
      <c r="E34" s="203"/>
      <c r="F34" s="203"/>
      <c r="G34" s="131" t="s">
        <v>235</v>
      </c>
      <c r="H34" s="132"/>
    </row>
    <row r="35" spans="1:8" ht="18">
      <c r="A35" s="227" t="s">
        <v>45</v>
      </c>
      <c r="B35" s="228"/>
      <c r="C35" s="228"/>
      <c r="D35" s="229">
        <v>0.01</v>
      </c>
      <c r="E35" s="229"/>
      <c r="F35" s="229"/>
      <c r="G35" s="131" t="s">
        <v>235</v>
      </c>
      <c r="H35" s="132"/>
    </row>
    <row r="36" spans="1:8" ht="18">
      <c r="A36" s="200" t="s">
        <v>48</v>
      </c>
      <c r="B36" s="201"/>
      <c r="C36" s="201"/>
      <c r="D36" s="203">
        <v>1E-3</v>
      </c>
      <c r="E36" s="203"/>
      <c r="F36" s="203"/>
      <c r="G36" s="131" t="s">
        <v>266</v>
      </c>
      <c r="H36" s="132"/>
    </row>
    <row r="37" spans="1:8" ht="15.6">
      <c r="A37" s="200" t="s">
        <v>46</v>
      </c>
      <c r="B37" s="201"/>
      <c r="C37" s="201"/>
      <c r="D37" s="203">
        <v>5.0000000000000001E-3</v>
      </c>
      <c r="E37" s="203"/>
      <c r="F37" s="203"/>
      <c r="G37" s="127" t="s">
        <v>120</v>
      </c>
      <c r="H37" s="128"/>
    </row>
    <row r="38" spans="1:8" ht="15.6">
      <c r="A38" s="200" t="s">
        <v>54</v>
      </c>
      <c r="B38" s="201"/>
      <c r="C38" s="201"/>
      <c r="D38" s="203">
        <v>0.06</v>
      </c>
      <c r="E38" s="203"/>
      <c r="F38" s="203"/>
      <c r="G38" s="131" t="s">
        <v>189</v>
      </c>
      <c r="H38" s="132"/>
    </row>
    <row r="39" spans="1:8" ht="15.6">
      <c r="A39" s="200" t="s">
        <v>55</v>
      </c>
      <c r="B39" s="201"/>
      <c r="C39" s="201"/>
      <c r="D39" s="203">
        <v>2E-3</v>
      </c>
      <c r="E39" s="203"/>
      <c r="F39" s="203"/>
      <c r="G39" s="131" t="s">
        <v>122</v>
      </c>
      <c r="H39" s="132"/>
    </row>
    <row r="40" spans="1:8" ht="19.2">
      <c r="A40" s="225" t="s">
        <v>29</v>
      </c>
      <c r="B40" s="226"/>
      <c r="C40" s="226"/>
      <c r="D40" s="203">
        <v>450</v>
      </c>
      <c r="E40" s="203"/>
      <c r="F40" s="203"/>
      <c r="G40" s="150" t="s">
        <v>267</v>
      </c>
      <c r="H40" s="151"/>
    </row>
    <row r="41" spans="1:8" ht="15.6">
      <c r="A41" s="200" t="s">
        <v>30</v>
      </c>
      <c r="B41" s="201"/>
      <c r="C41" s="201"/>
      <c r="D41" s="203">
        <v>1000</v>
      </c>
      <c r="E41" s="203"/>
      <c r="F41" s="203"/>
      <c r="G41" s="150" t="s">
        <v>268</v>
      </c>
      <c r="H41" s="150"/>
    </row>
    <row r="42" spans="1:8" ht="15.6">
      <c r="A42" s="200" t="s">
        <v>31</v>
      </c>
      <c r="B42" s="201"/>
      <c r="C42" s="201"/>
      <c r="D42" s="203">
        <v>2E-3</v>
      </c>
      <c r="E42" s="203"/>
      <c r="F42" s="203"/>
      <c r="G42" s="150" t="s">
        <v>118</v>
      </c>
      <c r="H42" s="214"/>
    </row>
    <row r="43" spans="1:8" ht="15.6">
      <c r="A43" s="200" t="s">
        <v>114</v>
      </c>
      <c r="B43" s="201"/>
      <c r="C43" s="201"/>
      <c r="D43" s="203">
        <v>0.3</v>
      </c>
      <c r="E43" s="203"/>
      <c r="F43" s="203"/>
      <c r="G43" s="148" t="s">
        <v>227</v>
      </c>
      <c r="H43" s="251"/>
    </row>
    <row r="44" spans="1:8" ht="15.6">
      <c r="A44" s="237" t="s">
        <v>56</v>
      </c>
      <c r="B44" s="238"/>
      <c r="C44" s="239"/>
      <c r="D44" s="205">
        <v>0.5</v>
      </c>
      <c r="E44" s="240"/>
      <c r="F44" s="241"/>
      <c r="G44" s="242" t="s">
        <v>269</v>
      </c>
      <c r="H44" s="250"/>
    </row>
    <row r="45" spans="1:8" ht="16.2" thickBot="1">
      <c r="A45" s="244" t="s">
        <v>57</v>
      </c>
      <c r="B45" s="245"/>
      <c r="C45" s="245"/>
      <c r="D45" s="246">
        <v>1</v>
      </c>
      <c r="E45" s="246"/>
      <c r="F45" s="246"/>
      <c r="G45" s="247" t="s">
        <v>270</v>
      </c>
      <c r="H45" s="247"/>
    </row>
    <row r="46" spans="1:8" ht="40.799999999999997" customHeight="1">
      <c r="A46" s="31" t="s">
        <v>64</v>
      </c>
      <c r="B46" s="231" t="s">
        <v>65</v>
      </c>
      <c r="C46" s="232"/>
      <c r="D46" s="232"/>
      <c r="E46" s="232"/>
      <c r="F46" s="232"/>
      <c r="G46" s="232"/>
      <c r="H46" s="233"/>
    </row>
    <row r="47" spans="1:8" ht="22.8" customHeight="1">
      <c r="A47" s="87" t="s">
        <v>66</v>
      </c>
      <c r="B47" s="234" t="s">
        <v>67</v>
      </c>
      <c r="C47" s="235"/>
      <c r="D47" s="235"/>
      <c r="E47" s="235"/>
      <c r="F47" s="235"/>
      <c r="G47" s="235"/>
      <c r="H47" s="236"/>
    </row>
  </sheetData>
  <mergeCells count="116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D23:F23"/>
    <mergeCell ref="G23:H23"/>
    <mergeCell ref="A24:C24"/>
    <mergeCell ref="D24:F24"/>
    <mergeCell ref="G24:H24"/>
    <mergeCell ref="A25:C25"/>
    <mergeCell ref="D25:F25"/>
    <mergeCell ref="G25:H25"/>
    <mergeCell ref="A20:C20"/>
    <mergeCell ref="D20:F20"/>
    <mergeCell ref="G20:H20"/>
    <mergeCell ref="D21:F21"/>
    <mergeCell ref="G21:H21"/>
    <mergeCell ref="A22:C22"/>
    <mergeCell ref="D22:F22"/>
    <mergeCell ref="G22:H22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1:C12"/>
    <mergeCell ref="D11:F12"/>
    <mergeCell ref="G11:H12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A7" sqref="A7:C8"/>
    </sheetView>
  </sheetViews>
  <sheetFormatPr defaultRowHeight="14.4"/>
  <cols>
    <col min="1" max="5" width="11.77734375" customWidth="1"/>
    <col min="6" max="6" width="12.44140625" customWidth="1"/>
    <col min="7" max="8" width="7.77734375" customWidth="1"/>
  </cols>
  <sheetData>
    <row r="1" spans="1:8" ht="15.6">
      <c r="A1" s="29"/>
      <c r="B1" s="166" t="s">
        <v>124</v>
      </c>
      <c r="C1" s="166"/>
      <c r="D1" s="166"/>
      <c r="E1" s="166"/>
      <c r="F1" s="166"/>
      <c r="G1" s="166"/>
      <c r="H1" s="36"/>
    </row>
    <row r="2" spans="1:8" ht="15.6">
      <c r="A2" s="18"/>
      <c r="B2" s="167"/>
      <c r="C2" s="167"/>
      <c r="D2" s="167"/>
      <c r="E2" s="167"/>
      <c r="F2" s="167"/>
      <c r="G2" s="167"/>
      <c r="H2" s="35"/>
    </row>
    <row r="3" spans="1:8" ht="15.6">
      <c r="A3" s="18"/>
      <c r="B3" s="20"/>
      <c r="C3" s="168" t="s">
        <v>123</v>
      </c>
      <c r="D3" s="168"/>
      <c r="E3" s="168"/>
      <c r="F3" s="168"/>
      <c r="G3" s="21"/>
      <c r="H3" s="35"/>
    </row>
    <row r="4" spans="1:8" ht="15.6">
      <c r="A4" s="18"/>
      <c r="B4" s="20"/>
      <c r="C4" s="168"/>
      <c r="D4" s="168"/>
      <c r="E4" s="168"/>
      <c r="F4" s="168"/>
      <c r="G4" s="21"/>
      <c r="H4" s="35"/>
    </row>
    <row r="5" spans="1:8" ht="15.6">
      <c r="A5" s="18" t="s">
        <v>91</v>
      </c>
      <c r="B5" s="20" t="s">
        <v>178</v>
      </c>
      <c r="C5" s="20"/>
      <c r="D5" s="20" t="s">
        <v>14</v>
      </c>
      <c r="E5" s="183" t="s">
        <v>222</v>
      </c>
      <c r="F5" s="183"/>
      <c r="G5" s="21"/>
      <c r="H5" s="35"/>
    </row>
    <row r="6" spans="1:8" ht="15.6">
      <c r="A6" s="18"/>
      <c r="B6" s="20"/>
      <c r="C6" s="20"/>
      <c r="D6" s="20" t="s">
        <v>15</v>
      </c>
      <c r="E6" s="183" t="s">
        <v>223</v>
      </c>
      <c r="F6" s="183"/>
      <c r="G6" s="21"/>
      <c r="H6" s="35"/>
    </row>
    <row r="7" spans="1:8" ht="15.6">
      <c r="A7" s="204" t="s">
        <v>16</v>
      </c>
      <c r="B7" s="203"/>
      <c r="C7" s="205"/>
      <c r="D7" s="206" t="s">
        <v>17</v>
      </c>
      <c r="E7" s="207"/>
      <c r="F7" s="208"/>
      <c r="G7" s="209" t="s">
        <v>18</v>
      </c>
      <c r="H7" s="222"/>
    </row>
    <row r="8" spans="1:8" ht="15.6">
      <c r="A8" s="204"/>
      <c r="B8" s="203"/>
      <c r="C8" s="205"/>
      <c r="D8" s="211" t="s">
        <v>19</v>
      </c>
      <c r="E8" s="212"/>
      <c r="F8" s="213"/>
      <c r="G8" s="209"/>
      <c r="H8" s="222"/>
    </row>
    <row r="9" spans="1:8" ht="15.6">
      <c r="A9" s="200" t="s">
        <v>23</v>
      </c>
      <c r="B9" s="201"/>
      <c r="C9" s="201"/>
      <c r="D9" s="202" t="s">
        <v>24</v>
      </c>
      <c r="E9" s="202"/>
      <c r="F9" s="202"/>
      <c r="G9" s="150" t="s">
        <v>96</v>
      </c>
      <c r="H9" s="150"/>
    </row>
    <row r="10" spans="1:8" ht="15.6">
      <c r="A10" s="200" t="s">
        <v>26</v>
      </c>
      <c r="B10" s="201"/>
      <c r="C10" s="201"/>
      <c r="D10" s="203" t="s">
        <v>25</v>
      </c>
      <c r="E10" s="203"/>
      <c r="F10" s="203"/>
      <c r="G10" s="150" t="s">
        <v>96</v>
      </c>
      <c r="H10" s="150"/>
    </row>
    <row r="11" spans="1:8">
      <c r="A11" s="200" t="s">
        <v>62</v>
      </c>
      <c r="B11" s="201"/>
      <c r="C11" s="201"/>
      <c r="D11" s="215" t="s">
        <v>63</v>
      </c>
      <c r="E11" s="215"/>
      <c r="F11" s="215"/>
      <c r="G11" s="150" t="s">
        <v>192</v>
      </c>
      <c r="H11" s="150"/>
    </row>
    <row r="12" spans="1:8">
      <c r="A12" s="200"/>
      <c r="B12" s="201"/>
      <c r="C12" s="201"/>
      <c r="D12" s="215"/>
      <c r="E12" s="215"/>
      <c r="F12" s="215"/>
      <c r="G12" s="150"/>
      <c r="H12" s="150"/>
    </row>
    <row r="13" spans="1:8" ht="15.6">
      <c r="A13" s="200" t="s">
        <v>20</v>
      </c>
      <c r="B13" s="201"/>
      <c r="C13" s="201"/>
      <c r="D13" s="203">
        <v>15</v>
      </c>
      <c r="E13" s="203"/>
      <c r="F13" s="203"/>
      <c r="G13" s="150" t="s">
        <v>97</v>
      </c>
      <c r="H13" s="150"/>
    </row>
    <row r="14" spans="1:8" ht="15.6">
      <c r="A14" s="200" t="s">
        <v>21</v>
      </c>
      <c r="B14" s="201"/>
      <c r="C14" s="201"/>
      <c r="D14" s="203" t="s">
        <v>22</v>
      </c>
      <c r="E14" s="203"/>
      <c r="F14" s="203"/>
      <c r="G14" s="150" t="s">
        <v>132</v>
      </c>
      <c r="H14" s="150"/>
    </row>
    <row r="15" spans="1:8" ht="15.6">
      <c r="A15" s="200" t="s">
        <v>27</v>
      </c>
      <c r="B15" s="201"/>
      <c r="C15" s="201"/>
      <c r="D15" s="203" t="s">
        <v>28</v>
      </c>
      <c r="E15" s="203"/>
      <c r="F15" s="203"/>
      <c r="G15" s="214" t="s">
        <v>271</v>
      </c>
      <c r="H15" s="150"/>
    </row>
    <row r="16" spans="1:8" ht="15.6">
      <c r="A16" s="200" t="s">
        <v>58</v>
      </c>
      <c r="B16" s="201"/>
      <c r="C16" s="201"/>
      <c r="D16" s="203">
        <v>100</v>
      </c>
      <c r="E16" s="203"/>
      <c r="F16" s="203"/>
      <c r="G16" s="150" t="s">
        <v>99</v>
      </c>
      <c r="H16" s="150"/>
    </row>
    <row r="17" spans="1:8" ht="15.6">
      <c r="A17" s="200" t="s">
        <v>59</v>
      </c>
      <c r="B17" s="201"/>
      <c r="C17" s="201"/>
      <c r="D17" s="203" t="s">
        <v>60</v>
      </c>
      <c r="E17" s="203"/>
      <c r="F17" s="203"/>
      <c r="G17" s="150" t="s">
        <v>99</v>
      </c>
      <c r="H17" s="150"/>
    </row>
    <row r="18" spans="1:8" ht="15.6">
      <c r="A18" s="200" t="s">
        <v>61</v>
      </c>
      <c r="B18" s="201"/>
      <c r="C18" s="201"/>
      <c r="D18" s="203" t="s">
        <v>60</v>
      </c>
      <c r="E18" s="203"/>
      <c r="F18" s="203"/>
      <c r="G18" s="216" t="s">
        <v>99</v>
      </c>
      <c r="H18" s="216"/>
    </row>
    <row r="19" spans="1:8" ht="19.2">
      <c r="A19" s="200" t="s">
        <v>50</v>
      </c>
      <c r="B19" s="218"/>
      <c r="C19" s="218"/>
      <c r="D19" s="219" t="s">
        <v>51</v>
      </c>
      <c r="E19" s="219"/>
      <c r="F19" s="219"/>
      <c r="G19" s="150" t="s">
        <v>272</v>
      </c>
      <c r="H19" s="150"/>
    </row>
    <row r="20" spans="1:8" ht="15.6">
      <c r="A20" s="200" t="s">
        <v>34</v>
      </c>
      <c r="B20" s="201"/>
      <c r="C20" s="201"/>
      <c r="D20" s="222" t="s">
        <v>105</v>
      </c>
      <c r="E20" s="222"/>
      <c r="F20" s="222"/>
      <c r="G20" s="148" t="s">
        <v>207</v>
      </c>
      <c r="H20" s="251"/>
    </row>
    <row r="21" spans="1:8" ht="15.6">
      <c r="A21" s="237" t="s">
        <v>53</v>
      </c>
      <c r="B21" s="238"/>
      <c r="C21" s="239"/>
      <c r="D21" s="219">
        <v>0.7</v>
      </c>
      <c r="E21" s="219"/>
      <c r="F21" s="219"/>
      <c r="G21" s="150" t="s">
        <v>242</v>
      </c>
      <c r="H21" s="150"/>
    </row>
    <row r="22" spans="1:8" ht="15.6">
      <c r="A22" s="200" t="s">
        <v>33</v>
      </c>
      <c r="B22" s="201"/>
      <c r="C22" s="201"/>
      <c r="D22" s="203">
        <v>250</v>
      </c>
      <c r="E22" s="203"/>
      <c r="F22" s="203"/>
      <c r="G22" s="150" t="s">
        <v>216</v>
      </c>
      <c r="H22" s="150"/>
    </row>
    <row r="23" spans="1:8" ht="15.6">
      <c r="A23" s="237" t="s">
        <v>52</v>
      </c>
      <c r="B23" s="238"/>
      <c r="C23" s="239"/>
      <c r="D23" s="219">
        <v>0.7</v>
      </c>
      <c r="E23" s="219"/>
      <c r="F23" s="219"/>
      <c r="G23" s="150" t="s">
        <v>194</v>
      </c>
      <c r="H23" s="150"/>
    </row>
    <row r="24" spans="1:8" ht="15.6">
      <c r="A24" s="200" t="s">
        <v>36</v>
      </c>
      <c r="B24" s="201"/>
      <c r="C24" s="201"/>
      <c r="D24" s="203" t="s">
        <v>37</v>
      </c>
      <c r="E24" s="203"/>
      <c r="F24" s="203"/>
      <c r="G24" s="148" t="s">
        <v>202</v>
      </c>
      <c r="H24" s="251"/>
    </row>
    <row r="25" spans="1:8" ht="15.6">
      <c r="A25" s="200" t="s">
        <v>38</v>
      </c>
      <c r="B25" s="201"/>
      <c r="C25" s="201"/>
      <c r="D25" s="203">
        <v>250</v>
      </c>
      <c r="E25" s="203"/>
      <c r="F25" s="203"/>
      <c r="G25" s="150" t="s">
        <v>273</v>
      </c>
      <c r="H25" s="150"/>
    </row>
    <row r="26" spans="1:8" ht="15.6">
      <c r="A26" s="136" t="s">
        <v>78</v>
      </c>
      <c r="B26" s="143"/>
      <c r="C26" s="144"/>
      <c r="D26" s="145">
        <v>0.05</v>
      </c>
      <c r="E26" s="146"/>
      <c r="F26" s="147"/>
      <c r="G26" s="152" t="s">
        <v>274</v>
      </c>
      <c r="H26" s="165"/>
    </row>
    <row r="27" spans="1:8" ht="15.6">
      <c r="A27" s="200" t="s">
        <v>39</v>
      </c>
      <c r="B27" s="201"/>
      <c r="C27" s="201"/>
      <c r="D27" s="203">
        <v>0.2</v>
      </c>
      <c r="E27" s="203"/>
      <c r="F27" s="203"/>
      <c r="G27" s="148" t="s">
        <v>121</v>
      </c>
      <c r="H27" s="149"/>
    </row>
    <row r="28" spans="1:8" ht="15.6">
      <c r="A28" s="200" t="s">
        <v>42</v>
      </c>
      <c r="B28" s="201"/>
      <c r="C28" s="201"/>
      <c r="D28" s="222" t="s">
        <v>35</v>
      </c>
      <c r="E28" s="222"/>
      <c r="F28" s="222"/>
      <c r="G28" s="148" t="s">
        <v>121</v>
      </c>
      <c r="H28" s="149"/>
    </row>
    <row r="29" spans="1:8" ht="15.6">
      <c r="A29" s="200" t="s">
        <v>41</v>
      </c>
      <c r="B29" s="201"/>
      <c r="C29" s="201"/>
      <c r="D29" s="203">
        <v>0.3</v>
      </c>
      <c r="E29" s="203"/>
      <c r="F29" s="203"/>
      <c r="G29" s="148" t="s">
        <v>231</v>
      </c>
      <c r="H29" s="149"/>
    </row>
    <row r="30" spans="1:8" ht="15.6">
      <c r="A30" s="200" t="s">
        <v>40</v>
      </c>
      <c r="B30" s="201"/>
      <c r="C30" s="201"/>
      <c r="D30" s="203">
        <v>0.1</v>
      </c>
      <c r="E30" s="203"/>
      <c r="F30" s="203"/>
      <c r="G30" s="148" t="s">
        <v>275</v>
      </c>
      <c r="H30" s="149"/>
    </row>
    <row r="31" spans="1:8" ht="15.6">
      <c r="A31" s="200" t="s">
        <v>43</v>
      </c>
      <c r="B31" s="201"/>
      <c r="C31" s="201"/>
      <c r="D31" s="222" t="s">
        <v>35</v>
      </c>
      <c r="E31" s="222"/>
      <c r="F31" s="222"/>
      <c r="G31" s="148" t="s">
        <v>231</v>
      </c>
      <c r="H31" s="149"/>
    </row>
    <row r="32" spans="1:8" ht="15.6">
      <c r="A32" s="200" t="s">
        <v>49</v>
      </c>
      <c r="B32" s="201"/>
      <c r="C32" s="201"/>
      <c r="D32" s="203">
        <v>0.05</v>
      </c>
      <c r="E32" s="203"/>
      <c r="F32" s="203"/>
      <c r="G32" s="127" t="s">
        <v>120</v>
      </c>
      <c r="H32" s="128"/>
    </row>
    <row r="33" spans="1:8" ht="15.6">
      <c r="A33" s="200" t="s">
        <v>47</v>
      </c>
      <c r="B33" s="201"/>
      <c r="C33" s="201"/>
      <c r="D33" s="203">
        <v>0.01</v>
      </c>
      <c r="E33" s="203"/>
      <c r="F33" s="203"/>
      <c r="G33" s="127" t="s">
        <v>120</v>
      </c>
      <c r="H33" s="128"/>
    </row>
    <row r="34" spans="1:8" ht="18">
      <c r="A34" s="225" t="s">
        <v>44</v>
      </c>
      <c r="B34" s="226"/>
      <c r="C34" s="226"/>
      <c r="D34" s="203">
        <v>0.05</v>
      </c>
      <c r="E34" s="203"/>
      <c r="F34" s="203"/>
      <c r="G34" s="127" t="s">
        <v>276</v>
      </c>
      <c r="H34" s="128"/>
    </row>
    <row r="35" spans="1:8" ht="18">
      <c r="A35" s="227" t="s">
        <v>45</v>
      </c>
      <c r="B35" s="228"/>
      <c r="C35" s="228"/>
      <c r="D35" s="229">
        <v>0.01</v>
      </c>
      <c r="E35" s="229"/>
      <c r="F35" s="229"/>
      <c r="G35" s="131" t="s">
        <v>235</v>
      </c>
      <c r="H35" s="132"/>
    </row>
    <row r="36" spans="1:8" ht="18">
      <c r="A36" s="200" t="s">
        <v>48</v>
      </c>
      <c r="B36" s="201"/>
      <c r="C36" s="201"/>
      <c r="D36" s="203">
        <v>1E-3</v>
      </c>
      <c r="E36" s="203"/>
      <c r="F36" s="203"/>
      <c r="G36" s="127" t="s">
        <v>277</v>
      </c>
      <c r="H36" s="128"/>
    </row>
    <row r="37" spans="1:8" ht="15.6">
      <c r="A37" s="200" t="s">
        <v>46</v>
      </c>
      <c r="B37" s="201"/>
      <c r="C37" s="201"/>
      <c r="D37" s="203">
        <v>5.0000000000000001E-3</v>
      </c>
      <c r="E37" s="203"/>
      <c r="F37" s="203"/>
      <c r="G37" s="127" t="s">
        <v>120</v>
      </c>
      <c r="H37" s="128"/>
    </row>
    <row r="38" spans="1:8" ht="15.6">
      <c r="A38" s="200" t="s">
        <v>54</v>
      </c>
      <c r="B38" s="201"/>
      <c r="C38" s="201"/>
      <c r="D38" s="203">
        <v>0.06</v>
      </c>
      <c r="E38" s="203"/>
      <c r="F38" s="203"/>
      <c r="G38" s="131" t="s">
        <v>214</v>
      </c>
      <c r="H38" s="132"/>
    </row>
    <row r="39" spans="1:8" ht="15.6">
      <c r="A39" s="200" t="s">
        <v>55</v>
      </c>
      <c r="B39" s="201"/>
      <c r="C39" s="201"/>
      <c r="D39" s="203">
        <v>2E-3</v>
      </c>
      <c r="E39" s="203"/>
      <c r="F39" s="203"/>
      <c r="G39" s="127" t="s">
        <v>278</v>
      </c>
      <c r="H39" s="128"/>
    </row>
    <row r="40" spans="1:8" ht="19.2">
      <c r="A40" s="225" t="s">
        <v>29</v>
      </c>
      <c r="B40" s="226"/>
      <c r="C40" s="226"/>
      <c r="D40" s="203">
        <v>450</v>
      </c>
      <c r="E40" s="203"/>
      <c r="F40" s="203"/>
      <c r="G40" s="150" t="s">
        <v>279</v>
      </c>
      <c r="H40" s="150"/>
    </row>
    <row r="41" spans="1:8" ht="15.6">
      <c r="A41" s="200" t="s">
        <v>30</v>
      </c>
      <c r="B41" s="201"/>
      <c r="C41" s="201"/>
      <c r="D41" s="203">
        <v>1000</v>
      </c>
      <c r="E41" s="203"/>
      <c r="F41" s="203"/>
      <c r="G41" s="150" t="s">
        <v>280</v>
      </c>
      <c r="H41" s="150"/>
    </row>
    <row r="42" spans="1:8" ht="15.6">
      <c r="A42" s="200" t="s">
        <v>31</v>
      </c>
      <c r="B42" s="201"/>
      <c r="C42" s="201"/>
      <c r="D42" s="203">
        <v>2E-3</v>
      </c>
      <c r="E42" s="203"/>
      <c r="F42" s="203"/>
      <c r="G42" s="150" t="s">
        <v>118</v>
      </c>
      <c r="H42" s="214"/>
    </row>
    <row r="43" spans="1:8" ht="15.6">
      <c r="A43" s="200" t="s">
        <v>114</v>
      </c>
      <c r="B43" s="201"/>
      <c r="C43" s="201"/>
      <c r="D43" s="203">
        <v>0.3</v>
      </c>
      <c r="E43" s="203"/>
      <c r="F43" s="203"/>
      <c r="G43" s="148" t="s">
        <v>203</v>
      </c>
      <c r="H43" s="251"/>
    </row>
    <row r="44" spans="1:8" ht="15.6">
      <c r="A44" s="237" t="s">
        <v>56</v>
      </c>
      <c r="B44" s="238"/>
      <c r="C44" s="239"/>
      <c r="D44" s="205">
        <v>0.5</v>
      </c>
      <c r="E44" s="240"/>
      <c r="F44" s="241"/>
      <c r="G44" s="242" t="s">
        <v>281</v>
      </c>
      <c r="H44" s="250"/>
    </row>
    <row r="45" spans="1:8" ht="16.2" thickBot="1">
      <c r="A45" s="244" t="s">
        <v>57</v>
      </c>
      <c r="B45" s="245"/>
      <c r="C45" s="245"/>
      <c r="D45" s="246">
        <v>1</v>
      </c>
      <c r="E45" s="246"/>
      <c r="F45" s="246"/>
      <c r="G45" s="247" t="s">
        <v>282</v>
      </c>
      <c r="H45" s="247"/>
    </row>
    <row r="46" spans="1:8" ht="37.200000000000003" customHeight="1">
      <c r="A46" s="31" t="s">
        <v>64</v>
      </c>
      <c r="B46" s="231" t="s">
        <v>65</v>
      </c>
      <c r="C46" s="232"/>
      <c r="D46" s="232"/>
      <c r="E46" s="232"/>
      <c r="F46" s="232"/>
      <c r="G46" s="232"/>
      <c r="H46" s="252"/>
    </row>
    <row r="47" spans="1:8" ht="25.8" customHeight="1" thickBot="1">
      <c r="A47" s="86" t="s">
        <v>187</v>
      </c>
      <c r="B47" s="187" t="s">
        <v>67</v>
      </c>
      <c r="C47" s="188"/>
      <c r="D47" s="188"/>
      <c r="E47" s="188"/>
      <c r="F47" s="188"/>
      <c r="G47" s="188"/>
      <c r="H47" s="253"/>
    </row>
  </sheetData>
  <mergeCells count="118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  <mergeCell ref="A11:C12"/>
    <mergeCell ref="D11:F12"/>
    <mergeCell ref="G11:H1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B6" sqref="B6"/>
    </sheetView>
  </sheetViews>
  <sheetFormatPr defaultRowHeight="14.4"/>
  <cols>
    <col min="1" max="5" width="11.77734375" customWidth="1"/>
    <col min="6" max="6" width="12.5546875" customWidth="1"/>
    <col min="7" max="8" width="7.77734375" customWidth="1"/>
  </cols>
  <sheetData>
    <row r="1" spans="1:8" ht="15.6">
      <c r="A1" s="29"/>
      <c r="B1" s="166" t="s">
        <v>124</v>
      </c>
      <c r="C1" s="166"/>
      <c r="D1" s="166"/>
      <c r="E1" s="166"/>
      <c r="F1" s="166"/>
      <c r="G1" s="166"/>
      <c r="H1" s="36"/>
    </row>
    <row r="2" spans="1:8" ht="15.6">
      <c r="A2" s="18"/>
      <c r="B2" s="167"/>
      <c r="C2" s="167"/>
      <c r="D2" s="167"/>
      <c r="E2" s="167"/>
      <c r="F2" s="167"/>
      <c r="G2" s="167"/>
      <c r="H2" s="35"/>
    </row>
    <row r="3" spans="1:8" ht="15.6">
      <c r="A3" s="18"/>
      <c r="B3" s="20"/>
      <c r="C3" s="168" t="s">
        <v>125</v>
      </c>
      <c r="D3" s="168"/>
      <c r="E3" s="168"/>
      <c r="F3" s="168"/>
      <c r="G3" s="21"/>
      <c r="H3" s="35"/>
    </row>
    <row r="4" spans="1:8" ht="15.6">
      <c r="A4" s="18"/>
      <c r="B4" s="20"/>
      <c r="C4" s="168"/>
      <c r="D4" s="168"/>
      <c r="E4" s="168"/>
      <c r="F4" s="168"/>
      <c r="G4" s="21"/>
      <c r="H4" s="35"/>
    </row>
    <row r="5" spans="1:8" ht="15.6">
      <c r="A5" s="18" t="s">
        <v>91</v>
      </c>
      <c r="B5" s="20" t="s">
        <v>179</v>
      </c>
      <c r="C5" s="20"/>
      <c r="D5" s="20" t="s">
        <v>14</v>
      </c>
      <c r="E5" s="183" t="s">
        <v>222</v>
      </c>
      <c r="F5" s="183"/>
      <c r="G5" s="21"/>
      <c r="H5" s="35"/>
    </row>
    <row r="6" spans="1:8" ht="15.6">
      <c r="A6" s="18"/>
      <c r="B6" s="20"/>
      <c r="C6" s="20"/>
      <c r="D6" s="20" t="s">
        <v>15</v>
      </c>
      <c r="E6" s="183" t="s">
        <v>223</v>
      </c>
      <c r="F6" s="183"/>
      <c r="G6" s="21"/>
      <c r="H6" s="35"/>
    </row>
    <row r="7" spans="1:8" ht="15.6">
      <c r="A7" s="204" t="s">
        <v>16</v>
      </c>
      <c r="B7" s="203"/>
      <c r="C7" s="205"/>
      <c r="D7" s="206" t="s">
        <v>17</v>
      </c>
      <c r="E7" s="207"/>
      <c r="F7" s="208"/>
      <c r="G7" s="209" t="s">
        <v>18</v>
      </c>
      <c r="H7" s="222"/>
    </row>
    <row r="8" spans="1:8" ht="15.6">
      <c r="A8" s="204"/>
      <c r="B8" s="203"/>
      <c r="C8" s="205"/>
      <c r="D8" s="211" t="s">
        <v>19</v>
      </c>
      <c r="E8" s="212"/>
      <c r="F8" s="213"/>
      <c r="G8" s="209"/>
      <c r="H8" s="222"/>
    </row>
    <row r="9" spans="1:8" ht="15.6">
      <c r="A9" s="200" t="s">
        <v>23</v>
      </c>
      <c r="B9" s="201"/>
      <c r="C9" s="201"/>
      <c r="D9" s="202" t="s">
        <v>24</v>
      </c>
      <c r="E9" s="202"/>
      <c r="F9" s="202"/>
      <c r="G9" s="150" t="s">
        <v>96</v>
      </c>
      <c r="H9" s="150"/>
    </row>
    <row r="10" spans="1:8" ht="15.6">
      <c r="A10" s="200" t="s">
        <v>26</v>
      </c>
      <c r="B10" s="201"/>
      <c r="C10" s="201"/>
      <c r="D10" s="203" t="s">
        <v>25</v>
      </c>
      <c r="E10" s="203"/>
      <c r="F10" s="203"/>
      <c r="G10" s="150" t="s">
        <v>96</v>
      </c>
      <c r="H10" s="150"/>
    </row>
    <row r="11" spans="1:8">
      <c r="A11" s="200" t="s">
        <v>62</v>
      </c>
      <c r="B11" s="201"/>
      <c r="C11" s="201"/>
      <c r="D11" s="215" t="s">
        <v>63</v>
      </c>
      <c r="E11" s="215"/>
      <c r="F11" s="215"/>
      <c r="G11" s="150" t="s">
        <v>193</v>
      </c>
      <c r="H11" s="150"/>
    </row>
    <row r="12" spans="1:8">
      <c r="A12" s="200"/>
      <c r="B12" s="201"/>
      <c r="C12" s="201"/>
      <c r="D12" s="215"/>
      <c r="E12" s="215"/>
      <c r="F12" s="215"/>
      <c r="G12" s="150"/>
      <c r="H12" s="150"/>
    </row>
    <row r="13" spans="1:8" ht="15.6">
      <c r="A13" s="200" t="s">
        <v>20</v>
      </c>
      <c r="B13" s="201"/>
      <c r="C13" s="201"/>
      <c r="D13" s="203">
        <v>15</v>
      </c>
      <c r="E13" s="203"/>
      <c r="F13" s="203"/>
      <c r="G13" s="150" t="s">
        <v>97</v>
      </c>
      <c r="H13" s="150"/>
    </row>
    <row r="14" spans="1:8" ht="15.6">
      <c r="A14" s="200" t="s">
        <v>21</v>
      </c>
      <c r="B14" s="201"/>
      <c r="C14" s="201"/>
      <c r="D14" s="203" t="s">
        <v>22</v>
      </c>
      <c r="E14" s="203"/>
      <c r="F14" s="203"/>
      <c r="G14" s="150" t="s">
        <v>192</v>
      </c>
      <c r="H14" s="150"/>
    </row>
    <row r="15" spans="1:8" ht="15.6">
      <c r="A15" s="200" t="s">
        <v>27</v>
      </c>
      <c r="B15" s="201"/>
      <c r="C15" s="201"/>
      <c r="D15" s="203" t="s">
        <v>28</v>
      </c>
      <c r="E15" s="203"/>
      <c r="F15" s="203"/>
      <c r="G15" s="214" t="s">
        <v>283</v>
      </c>
      <c r="H15" s="150"/>
    </row>
    <row r="16" spans="1:8" ht="15.6">
      <c r="A16" s="200" t="s">
        <v>58</v>
      </c>
      <c r="B16" s="201"/>
      <c r="C16" s="201"/>
      <c r="D16" s="203">
        <v>100</v>
      </c>
      <c r="E16" s="203"/>
      <c r="F16" s="203"/>
      <c r="G16" s="150" t="s">
        <v>99</v>
      </c>
      <c r="H16" s="150"/>
    </row>
    <row r="17" spans="1:8" ht="15.6">
      <c r="A17" s="200" t="s">
        <v>59</v>
      </c>
      <c r="B17" s="201"/>
      <c r="C17" s="201"/>
      <c r="D17" s="203" t="s">
        <v>60</v>
      </c>
      <c r="E17" s="203"/>
      <c r="F17" s="203"/>
      <c r="G17" s="150" t="s">
        <v>99</v>
      </c>
      <c r="H17" s="150"/>
    </row>
    <row r="18" spans="1:8" ht="15.6">
      <c r="A18" s="200" t="s">
        <v>61</v>
      </c>
      <c r="B18" s="201"/>
      <c r="C18" s="201"/>
      <c r="D18" s="203" t="s">
        <v>60</v>
      </c>
      <c r="E18" s="203"/>
      <c r="F18" s="203"/>
      <c r="G18" s="216" t="s">
        <v>99</v>
      </c>
      <c r="H18" s="216"/>
    </row>
    <row r="19" spans="1:8" ht="19.2">
      <c r="A19" s="200" t="s">
        <v>50</v>
      </c>
      <c r="B19" s="218"/>
      <c r="C19" s="218"/>
      <c r="D19" s="219" t="s">
        <v>51</v>
      </c>
      <c r="E19" s="219"/>
      <c r="F19" s="219"/>
      <c r="G19" s="150" t="s">
        <v>208</v>
      </c>
      <c r="H19" s="150"/>
    </row>
    <row r="20" spans="1:8" ht="15.6">
      <c r="A20" s="200" t="s">
        <v>34</v>
      </c>
      <c r="B20" s="201"/>
      <c r="C20" s="201"/>
      <c r="D20" s="222" t="s">
        <v>105</v>
      </c>
      <c r="E20" s="222"/>
      <c r="F20" s="222"/>
      <c r="G20" s="148" t="s">
        <v>193</v>
      </c>
      <c r="H20" s="251"/>
    </row>
    <row r="21" spans="1:8" ht="15.6">
      <c r="A21" s="237" t="s">
        <v>53</v>
      </c>
      <c r="B21" s="238"/>
      <c r="C21" s="239"/>
      <c r="D21" s="219">
        <v>0.7</v>
      </c>
      <c r="E21" s="219"/>
      <c r="F21" s="219"/>
      <c r="G21" s="150" t="s">
        <v>202</v>
      </c>
      <c r="H21" s="150"/>
    </row>
    <row r="22" spans="1:8" ht="15.6">
      <c r="A22" s="200" t="s">
        <v>33</v>
      </c>
      <c r="B22" s="201"/>
      <c r="C22" s="201"/>
      <c r="D22" s="203">
        <v>250</v>
      </c>
      <c r="E22" s="203"/>
      <c r="F22" s="203"/>
      <c r="G22" s="150" t="s">
        <v>284</v>
      </c>
      <c r="H22" s="150"/>
    </row>
    <row r="23" spans="1:8" ht="15.6">
      <c r="A23" s="237" t="s">
        <v>52</v>
      </c>
      <c r="B23" s="238"/>
      <c r="C23" s="239"/>
      <c r="D23" s="219">
        <v>0.7</v>
      </c>
      <c r="E23" s="219"/>
      <c r="F23" s="219"/>
      <c r="G23" s="150" t="s">
        <v>195</v>
      </c>
      <c r="H23" s="150"/>
    </row>
    <row r="24" spans="1:8" ht="15.6">
      <c r="A24" s="200" t="s">
        <v>36</v>
      </c>
      <c r="B24" s="201"/>
      <c r="C24" s="201"/>
      <c r="D24" s="203" t="s">
        <v>37</v>
      </c>
      <c r="E24" s="203"/>
      <c r="F24" s="203"/>
      <c r="G24" s="148" t="s">
        <v>202</v>
      </c>
      <c r="H24" s="251"/>
    </row>
    <row r="25" spans="1:8" ht="15.6">
      <c r="A25" s="200" t="s">
        <v>38</v>
      </c>
      <c r="B25" s="201"/>
      <c r="C25" s="201"/>
      <c r="D25" s="203">
        <v>250</v>
      </c>
      <c r="E25" s="203"/>
      <c r="F25" s="203"/>
      <c r="G25" s="150" t="s">
        <v>285</v>
      </c>
      <c r="H25" s="150"/>
    </row>
    <row r="26" spans="1:8" ht="15.6">
      <c r="A26" s="136" t="s">
        <v>78</v>
      </c>
      <c r="B26" s="143"/>
      <c r="C26" s="144"/>
      <c r="D26" s="145">
        <v>0.05</v>
      </c>
      <c r="E26" s="146"/>
      <c r="F26" s="147"/>
      <c r="G26" s="152" t="s">
        <v>230</v>
      </c>
      <c r="H26" s="165"/>
    </row>
    <row r="27" spans="1:8" ht="15.6">
      <c r="A27" s="200" t="s">
        <v>39</v>
      </c>
      <c r="B27" s="201"/>
      <c r="C27" s="201"/>
      <c r="D27" s="203">
        <v>0.2</v>
      </c>
      <c r="E27" s="203"/>
      <c r="F27" s="203"/>
      <c r="G27" s="148" t="s">
        <v>121</v>
      </c>
      <c r="H27" s="149"/>
    </row>
    <row r="28" spans="1:8" ht="15.6">
      <c r="A28" s="200" t="s">
        <v>42</v>
      </c>
      <c r="B28" s="201"/>
      <c r="C28" s="201"/>
      <c r="D28" s="222" t="s">
        <v>35</v>
      </c>
      <c r="E28" s="222"/>
      <c r="F28" s="222"/>
      <c r="G28" s="148" t="s">
        <v>121</v>
      </c>
      <c r="H28" s="149"/>
    </row>
    <row r="29" spans="1:8" ht="15.6">
      <c r="A29" s="200" t="s">
        <v>41</v>
      </c>
      <c r="B29" s="201"/>
      <c r="C29" s="201"/>
      <c r="D29" s="203">
        <v>0.3</v>
      </c>
      <c r="E29" s="203"/>
      <c r="F29" s="203"/>
      <c r="G29" s="148" t="s">
        <v>231</v>
      </c>
      <c r="H29" s="149"/>
    </row>
    <row r="30" spans="1:8" ht="15.6">
      <c r="A30" s="200" t="s">
        <v>40</v>
      </c>
      <c r="B30" s="201"/>
      <c r="C30" s="201"/>
      <c r="D30" s="203">
        <v>0.1</v>
      </c>
      <c r="E30" s="203"/>
      <c r="F30" s="203"/>
      <c r="G30" s="148" t="s">
        <v>286</v>
      </c>
      <c r="H30" s="149"/>
    </row>
    <row r="31" spans="1:8" ht="15.6">
      <c r="A31" s="200" t="s">
        <v>43</v>
      </c>
      <c r="B31" s="201"/>
      <c r="C31" s="201"/>
      <c r="D31" s="222" t="s">
        <v>35</v>
      </c>
      <c r="E31" s="222"/>
      <c r="F31" s="222"/>
      <c r="G31" s="148" t="s">
        <v>121</v>
      </c>
      <c r="H31" s="149"/>
    </row>
    <row r="32" spans="1:8" ht="15.6">
      <c r="A32" s="200" t="s">
        <v>49</v>
      </c>
      <c r="B32" s="201"/>
      <c r="C32" s="201"/>
      <c r="D32" s="203">
        <v>0.05</v>
      </c>
      <c r="E32" s="203"/>
      <c r="F32" s="203"/>
      <c r="G32" s="127" t="s">
        <v>120</v>
      </c>
      <c r="H32" s="128"/>
    </row>
    <row r="33" spans="1:8" ht="15.6">
      <c r="A33" s="200" t="s">
        <v>47</v>
      </c>
      <c r="B33" s="201"/>
      <c r="C33" s="201"/>
      <c r="D33" s="203">
        <v>0.01</v>
      </c>
      <c r="E33" s="203"/>
      <c r="F33" s="203"/>
      <c r="G33" s="127" t="s">
        <v>120</v>
      </c>
      <c r="H33" s="128"/>
    </row>
    <row r="34" spans="1:8" ht="18">
      <c r="A34" s="225" t="s">
        <v>44</v>
      </c>
      <c r="B34" s="226"/>
      <c r="C34" s="226"/>
      <c r="D34" s="203">
        <v>0.05</v>
      </c>
      <c r="E34" s="203"/>
      <c r="F34" s="203"/>
      <c r="G34" s="131" t="s">
        <v>287</v>
      </c>
      <c r="H34" s="132"/>
    </row>
    <row r="35" spans="1:8" ht="18">
      <c r="A35" s="227" t="s">
        <v>45</v>
      </c>
      <c r="B35" s="228"/>
      <c r="C35" s="228"/>
      <c r="D35" s="229">
        <v>0.01</v>
      </c>
      <c r="E35" s="229"/>
      <c r="F35" s="229"/>
      <c r="G35" s="131" t="s">
        <v>235</v>
      </c>
      <c r="H35" s="132"/>
    </row>
    <row r="36" spans="1:8" ht="18">
      <c r="A36" s="200" t="s">
        <v>48</v>
      </c>
      <c r="B36" s="201"/>
      <c r="C36" s="201"/>
      <c r="D36" s="203">
        <v>1E-3</v>
      </c>
      <c r="E36" s="203"/>
      <c r="F36" s="203"/>
      <c r="G36" s="127" t="s">
        <v>288</v>
      </c>
      <c r="H36" s="128"/>
    </row>
    <row r="37" spans="1:8" ht="15.6">
      <c r="A37" s="200" t="s">
        <v>46</v>
      </c>
      <c r="B37" s="201"/>
      <c r="C37" s="201"/>
      <c r="D37" s="203">
        <v>5.0000000000000001E-3</v>
      </c>
      <c r="E37" s="203"/>
      <c r="F37" s="203"/>
      <c r="G37" s="127" t="s">
        <v>120</v>
      </c>
      <c r="H37" s="128"/>
    </row>
    <row r="38" spans="1:8" ht="15.6">
      <c r="A38" s="200" t="s">
        <v>54</v>
      </c>
      <c r="B38" s="201"/>
      <c r="C38" s="201"/>
      <c r="D38" s="203">
        <v>0.06</v>
      </c>
      <c r="E38" s="203"/>
      <c r="F38" s="203"/>
      <c r="G38" s="131" t="s">
        <v>289</v>
      </c>
      <c r="H38" s="132"/>
    </row>
    <row r="39" spans="1:8" ht="15.6">
      <c r="A39" s="200" t="s">
        <v>55</v>
      </c>
      <c r="B39" s="201"/>
      <c r="C39" s="201"/>
      <c r="D39" s="203">
        <v>2E-3</v>
      </c>
      <c r="E39" s="203"/>
      <c r="F39" s="203"/>
      <c r="G39" s="127" t="s">
        <v>290</v>
      </c>
      <c r="H39" s="128"/>
    </row>
    <row r="40" spans="1:8" ht="19.2">
      <c r="A40" s="225" t="s">
        <v>29</v>
      </c>
      <c r="B40" s="226"/>
      <c r="C40" s="226"/>
      <c r="D40" s="203">
        <v>450</v>
      </c>
      <c r="E40" s="203"/>
      <c r="F40" s="203"/>
      <c r="G40" s="150" t="s">
        <v>291</v>
      </c>
      <c r="H40" s="150"/>
    </row>
    <row r="41" spans="1:8" ht="15.6">
      <c r="A41" s="200" t="s">
        <v>30</v>
      </c>
      <c r="B41" s="201"/>
      <c r="C41" s="201"/>
      <c r="D41" s="203">
        <v>1000</v>
      </c>
      <c r="E41" s="203"/>
      <c r="F41" s="203"/>
      <c r="G41" s="150" t="s">
        <v>292</v>
      </c>
      <c r="H41" s="150"/>
    </row>
    <row r="42" spans="1:8" ht="15.6">
      <c r="A42" s="200" t="s">
        <v>31</v>
      </c>
      <c r="B42" s="201"/>
      <c r="C42" s="201"/>
      <c r="D42" s="203">
        <v>2E-3</v>
      </c>
      <c r="E42" s="203"/>
      <c r="F42" s="203"/>
      <c r="G42" s="150" t="s">
        <v>118</v>
      </c>
      <c r="H42" s="214"/>
    </row>
    <row r="43" spans="1:8" ht="15.6">
      <c r="A43" s="200" t="s">
        <v>114</v>
      </c>
      <c r="B43" s="201"/>
      <c r="C43" s="201"/>
      <c r="D43" s="203">
        <v>0.3</v>
      </c>
      <c r="E43" s="203"/>
      <c r="F43" s="203"/>
      <c r="G43" s="148" t="s">
        <v>214</v>
      </c>
      <c r="H43" s="251"/>
    </row>
    <row r="44" spans="1:8" ht="15.6">
      <c r="A44" s="237" t="s">
        <v>56</v>
      </c>
      <c r="B44" s="238"/>
      <c r="C44" s="239"/>
      <c r="D44" s="205">
        <v>0.5</v>
      </c>
      <c r="E44" s="240"/>
      <c r="F44" s="241"/>
      <c r="G44" s="242" t="s">
        <v>293</v>
      </c>
      <c r="H44" s="250"/>
    </row>
    <row r="45" spans="1:8" ht="16.2" thickBot="1">
      <c r="A45" s="244" t="s">
        <v>57</v>
      </c>
      <c r="B45" s="245"/>
      <c r="C45" s="245"/>
      <c r="D45" s="246">
        <v>1</v>
      </c>
      <c r="E45" s="246"/>
      <c r="F45" s="246"/>
      <c r="G45" s="247" t="s">
        <v>294</v>
      </c>
      <c r="H45" s="247"/>
    </row>
    <row r="46" spans="1:8" ht="39" customHeight="1">
      <c r="A46" s="31" t="s">
        <v>64</v>
      </c>
      <c r="B46" s="231" t="s">
        <v>65</v>
      </c>
      <c r="C46" s="232"/>
      <c r="D46" s="232"/>
      <c r="E46" s="232"/>
      <c r="F46" s="232"/>
      <c r="G46" s="232"/>
      <c r="H46" s="252"/>
    </row>
    <row r="47" spans="1:8" ht="23.4" customHeight="1" thickBot="1">
      <c r="A47" s="86" t="s">
        <v>187</v>
      </c>
      <c r="B47" s="187" t="s">
        <v>67</v>
      </c>
      <c r="C47" s="188"/>
      <c r="D47" s="188"/>
      <c r="E47" s="188"/>
      <c r="F47" s="188"/>
      <c r="G47" s="188"/>
      <c r="H47" s="253"/>
    </row>
    <row r="48" spans="1:8">
      <c r="A48" s="22"/>
      <c r="B48" s="22"/>
      <c r="C48" s="22"/>
      <c r="D48" s="22"/>
      <c r="E48" s="22"/>
      <c r="F48" s="22"/>
      <c r="G48" s="22"/>
      <c r="H48" s="22"/>
    </row>
  </sheetData>
  <mergeCells count="118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  <mergeCell ref="A11:C12"/>
    <mergeCell ref="D11:F12"/>
    <mergeCell ref="G11:H1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原水日常</vt:lpstr>
      <vt:lpstr>出厂水日常</vt:lpstr>
      <vt:lpstr>管网水（半月报）</vt:lpstr>
      <vt:lpstr>坪埔原水（月报）</vt:lpstr>
      <vt:lpstr>坪埔出厂（月报）</vt:lpstr>
      <vt:lpstr>蒲坂原水（月报）</vt:lpstr>
      <vt:lpstr>蒲坂出厂（月报）</vt:lpstr>
      <vt:lpstr>宝美（月报）</vt:lpstr>
      <vt:lpstr>鹏祥（月报）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2023-04-06T07:42:13Z</dcterms:modified>
</cp:coreProperties>
</file>