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016" tabRatio="879" firstSheet="1" activeTab="8"/>
  </bookViews>
  <sheets>
    <sheet name="原水日常" sheetId="2" r:id="rId1"/>
    <sheet name="出厂水日常" sheetId="1" r:id="rId2"/>
    <sheet name="管网水（半月报）" sheetId="3" r:id="rId3"/>
    <sheet name="坪埔原水（月报）" sheetId="5" r:id="rId4"/>
    <sheet name="坪埔出厂（月报）" sheetId="7" r:id="rId5"/>
    <sheet name="蒲坂原水（月报）" sheetId="6" r:id="rId6"/>
    <sheet name="蒲坂出厂（月报）" sheetId="8" r:id="rId7"/>
    <sheet name="龙腾酒店（月报）" sheetId="9" r:id="rId8"/>
    <sheet name="程田寺（月报）" sheetId="10" r:id="rId9"/>
  </sheets>
  <calcPr calcId="124519"/>
</workbook>
</file>

<file path=xl/calcChain.xml><?xml version="1.0" encoding="utf-8"?>
<calcChain xmlns="http://schemas.openxmlformats.org/spreadsheetml/2006/main">
  <c r="F34" i="1"/>
  <c r="F35"/>
  <c r="F36"/>
  <c r="S36" i="2"/>
  <c r="S35"/>
  <c r="S34"/>
  <c r="R36"/>
  <c r="R35"/>
  <c r="R34"/>
  <c r="Q36"/>
  <c r="Q35"/>
  <c r="Q34"/>
  <c r="F34"/>
  <c r="H34"/>
  <c r="H36"/>
  <c r="H35"/>
  <c r="G36"/>
  <c r="G35"/>
  <c r="G34"/>
  <c r="F36"/>
  <c r="F35"/>
  <c r="E34"/>
  <c r="Q34" i="1"/>
  <c r="Q35"/>
  <c r="Q36"/>
  <c r="P34"/>
  <c r="P35"/>
  <c r="P36"/>
  <c r="O34"/>
  <c r="O35"/>
  <c r="O36"/>
  <c r="G34"/>
  <c r="G35"/>
  <c r="G36"/>
  <c r="E34"/>
  <c r="E35"/>
  <c r="E36"/>
  <c r="P34" i="2"/>
  <c r="P35"/>
  <c r="P36"/>
  <c r="E35"/>
  <c r="E36"/>
  <c r="R34" i="1"/>
  <c r="R35"/>
  <c r="R36"/>
  <c r="H34"/>
  <c r="H35"/>
  <c r="H36"/>
</calcChain>
</file>

<file path=xl/sharedStrings.xml><?xml version="1.0" encoding="utf-8"?>
<sst xmlns="http://schemas.openxmlformats.org/spreadsheetml/2006/main" count="1318" uniqueCount="303">
  <si>
    <r>
      <t>&lt;</t>
    </r>
    <r>
      <rPr>
        <sz val="11"/>
        <color theme="1"/>
        <rFont val="宋体"/>
        <family val="2"/>
        <charset val="134"/>
        <scheme val="minor"/>
      </rPr>
      <t>3</t>
    </r>
    <phoneticPr fontId="3" type="noConversion"/>
  </si>
  <si>
    <t>&lt;15</t>
    <phoneticPr fontId="3" type="noConversion"/>
  </si>
  <si>
    <t>&lt;1</t>
    <phoneticPr fontId="3" type="noConversion"/>
  </si>
  <si>
    <r>
      <t>6</t>
    </r>
    <r>
      <rPr>
        <sz val="11"/>
        <color theme="1"/>
        <rFont val="宋体"/>
        <family val="2"/>
        <charset val="134"/>
        <scheme val="minor"/>
      </rPr>
      <t>.5-8.5</t>
    </r>
    <phoneticPr fontId="3" type="noConversion"/>
  </si>
  <si>
    <r>
      <t>&lt;</t>
    </r>
    <r>
      <rPr>
        <sz val="11"/>
        <color theme="1"/>
        <rFont val="宋体"/>
        <family val="2"/>
        <charset val="134"/>
        <scheme val="minor"/>
      </rPr>
      <t>100</t>
    </r>
    <phoneticPr fontId="3" type="noConversion"/>
  </si>
  <si>
    <t>不得检出</t>
    <phoneticPr fontId="3" type="noConversion"/>
  </si>
  <si>
    <t>合格率</t>
    <phoneticPr fontId="3" type="noConversion"/>
  </si>
  <si>
    <t>最高值</t>
    <phoneticPr fontId="1" type="noConversion"/>
  </si>
  <si>
    <t>最低值</t>
    <phoneticPr fontId="1" type="noConversion"/>
  </si>
  <si>
    <t>0.1-0.8</t>
    <phoneticPr fontId="1" type="noConversion"/>
  </si>
  <si>
    <t>0.1-0.8</t>
    <phoneticPr fontId="3" type="noConversion"/>
  </si>
  <si>
    <t>月平均值</t>
  </si>
  <si>
    <t>最高值</t>
    <phoneticPr fontId="1" type="noConversion"/>
  </si>
  <si>
    <t>样品名：坪埔出厂水</t>
    <phoneticPr fontId="1" type="noConversion"/>
  </si>
  <si>
    <t>取样日期：</t>
    <phoneticPr fontId="1" type="noConversion"/>
  </si>
  <si>
    <t>检测日期：</t>
    <phoneticPr fontId="1" type="noConversion"/>
  </si>
  <si>
    <t>检 测 项 目</t>
  </si>
  <si>
    <t>GB5749-2006《生活饮用水卫生标准》</t>
  </si>
  <si>
    <t>检测结果</t>
  </si>
  <si>
    <t>限    值</t>
  </si>
  <si>
    <t>色度（铂钴色度单位）</t>
  </si>
  <si>
    <t>浑浊度（散射浑浊度单位）/NTU</t>
  </si>
  <si>
    <t>1(水源与净水技术条件限制时为3)</t>
  </si>
  <si>
    <t>臭和味</t>
  </si>
  <si>
    <t>无异臭、异味</t>
  </si>
  <si>
    <t>无</t>
  </si>
  <si>
    <t>肉眼可见物</t>
  </si>
  <si>
    <t>pH</t>
  </si>
  <si>
    <t>不小于6.5且不大于8.5</t>
  </si>
  <si>
    <r>
      <rPr>
        <sz val="12"/>
        <rFont val="宋体"/>
        <family val="3"/>
        <charset val="134"/>
      </rPr>
      <t>总硬度（以CaCO</t>
    </r>
    <r>
      <rPr>
        <vertAlign val="sub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计）/（mg/L）</t>
    </r>
  </si>
  <si>
    <t>溶解性总固体/（mg/L）</t>
  </si>
  <si>
    <t>挥发酚/（mg/L）</t>
  </si>
  <si>
    <t>阴离子表面活性剂/（mg/L）</t>
  </si>
  <si>
    <t>氯化物/（mg/L）</t>
  </si>
  <si>
    <t>氟化物/（mg/L）</t>
  </si>
  <si>
    <t>1.0</t>
  </si>
  <si>
    <t>硝酸盐（以N计）/（mg/L）</t>
  </si>
  <si>
    <t>10（地下水源限制时为20）</t>
  </si>
  <si>
    <t>硫酸盐/（mg/L）</t>
  </si>
  <si>
    <t>铝/（mg/L）</t>
  </si>
  <si>
    <t>锰/（mg/L）</t>
  </si>
  <si>
    <t>铁/（mg/L）</t>
  </si>
  <si>
    <t>铜/（mg/L）</t>
  </si>
  <si>
    <t>锌/（mg/L）</t>
  </si>
  <si>
    <t>砷/（mg/L）</t>
  </si>
  <si>
    <t>硒/（mg/L）</t>
  </si>
  <si>
    <t>镉/（mg/L）</t>
  </si>
  <si>
    <t>铅/（mg/L）</t>
  </si>
  <si>
    <t>汞/（mg/L）</t>
  </si>
  <si>
    <t>铬（六价）/（mg/L）</t>
  </si>
  <si>
    <r>
      <rPr>
        <sz val="12"/>
        <rFont val="宋体"/>
        <family val="3"/>
        <charset val="134"/>
      </rPr>
      <t>耗氧量(COD</t>
    </r>
    <r>
      <rPr>
        <vertAlign val="subscript"/>
        <sz val="12"/>
        <rFont val="宋体"/>
        <family val="3"/>
        <charset val="134"/>
      </rPr>
      <t>Mn</t>
    </r>
    <r>
      <rPr>
        <sz val="12"/>
        <rFont val="宋体"/>
        <family val="3"/>
        <charset val="134"/>
      </rPr>
      <t>法，以O</t>
    </r>
    <r>
      <rPr>
        <vertAlign val="sub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计)/(mg/L)</t>
    </r>
  </si>
  <si>
    <t>3(水源限制，原水耗氧量＞6mg/L时为5)</t>
  </si>
  <si>
    <t>氯酸盐/（mg/L）</t>
    <phoneticPr fontId="1" type="noConversion"/>
  </si>
  <si>
    <t>亚氯酸盐/（mg/L）</t>
    <phoneticPr fontId="1" type="noConversion"/>
  </si>
  <si>
    <t>三氯甲烷/（mg/L）</t>
    <phoneticPr fontId="1" type="noConversion"/>
  </si>
  <si>
    <t>四氯化碳/（mg/L）</t>
  </si>
  <si>
    <t>总α放射性/（Bq/L）</t>
  </si>
  <si>
    <t>总β放射性/（Bq/L）</t>
  </si>
  <si>
    <t>菌落总数/（CFU/mL）</t>
  </si>
  <si>
    <t>总大肠菌群/（CFU/100mL）</t>
  </si>
  <si>
    <t>不得检出</t>
  </si>
  <si>
    <t>耐热大肠菌群/（CFU/100mL）</t>
  </si>
  <si>
    <t>二氧化氯/（mg/L）</t>
  </si>
  <si>
    <t>与水接触时间≥30min，出厂水中余量≥0.1mg/L，出厂水中限值0.8mg/L</t>
  </si>
  <si>
    <t>检测依据</t>
  </si>
  <si>
    <t xml:space="preserve">1.GB5749-2006《生活饮用水卫生标准》；                             2.GB/T5750.1～5750.13-2006《生活饮用水标准检验方法》；                     </t>
    <phoneticPr fontId="18" type="noConversion"/>
  </si>
  <si>
    <t>结论</t>
    <phoneticPr fontId="1" type="noConversion"/>
  </si>
  <si>
    <t>该水样所检测项目各指标均符合GB5749-2006《生活饮用水卫生标准》标准限值。</t>
    <phoneticPr fontId="1" type="noConversion"/>
  </si>
  <si>
    <t>GB3838-2002《地表水环境质量标准》</t>
  </si>
  <si>
    <t>限值（Ⅱ类）</t>
  </si>
  <si>
    <t>水温/（℃）</t>
  </si>
  <si>
    <t>人为造成的环境水温变化应限制在：周平均最大温升≤1,周平均最大温降≤2</t>
  </si>
  <si>
    <t xml:space="preserve">pH值 </t>
  </si>
  <si>
    <t>6～9</t>
  </si>
  <si>
    <r>
      <rPr>
        <sz val="12"/>
        <rFont val="宋体"/>
        <family val="3"/>
        <charset val="134"/>
      </rPr>
      <t>硫酸盐(以SO</t>
    </r>
    <r>
      <rPr>
        <vertAlign val="subscript"/>
        <sz val="12"/>
        <rFont val="宋体"/>
        <family val="3"/>
        <charset val="134"/>
      </rPr>
      <t>4</t>
    </r>
    <r>
      <rPr>
        <vertAlign val="superscript"/>
        <sz val="12"/>
        <rFont val="宋体"/>
        <family val="3"/>
        <charset val="134"/>
      </rPr>
      <t>2-</t>
    </r>
    <r>
      <rPr>
        <sz val="12"/>
        <rFont val="宋体"/>
        <family val="3"/>
        <charset val="134"/>
      </rPr>
      <t>计)/（mg/L）</t>
    </r>
  </si>
  <si>
    <t>250</t>
  </si>
  <si>
    <r>
      <rPr>
        <sz val="12"/>
        <rFont val="宋体"/>
        <family val="3"/>
        <charset val="134"/>
      </rPr>
      <t>氯化物(以Cl</t>
    </r>
    <r>
      <rPr>
        <vertAlign val="superscript"/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计）/（mg/L）</t>
    </r>
  </si>
  <si>
    <r>
      <rPr>
        <sz val="12"/>
        <rFont val="宋体"/>
        <family val="3"/>
        <charset val="134"/>
      </rPr>
      <t>氟化物(以F</t>
    </r>
    <r>
      <rPr>
        <vertAlign val="superscript"/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计)/（mg/L）</t>
    </r>
  </si>
  <si>
    <t>氰化物/（mg/L）</t>
  </si>
  <si>
    <t>硫化物/（mg/L）</t>
  </si>
  <si>
    <t>氨氮/（mg/L）</t>
  </si>
  <si>
    <t>铬(六价)/（mg/L）</t>
  </si>
  <si>
    <t>高锰酸盐指数/（mg/L）</t>
  </si>
  <si>
    <t>化学需氧量(COD)/（mg/L）</t>
  </si>
  <si>
    <r>
      <rPr>
        <sz val="12"/>
        <rFont val="宋体"/>
        <family val="3"/>
        <charset val="134"/>
      </rPr>
      <t>五日生化需氧量(BOD</t>
    </r>
    <r>
      <rPr>
        <vertAlign val="subscript"/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)/（mg/L）</t>
    </r>
  </si>
  <si>
    <t>溶解氧/（mg/L）</t>
  </si>
  <si>
    <t>≥6</t>
  </si>
  <si>
    <t>总磷(以P计)/（mg/L）</t>
  </si>
  <si>
    <t>总氮（湖、库，以N计）/（mg/L）</t>
  </si>
  <si>
    <t>石油类/（mg/L）</t>
  </si>
  <si>
    <t>1.GB3838-2002《地表水环境质量标准》；                             2.GB/T5750.1～5750.13-2006《生活饮用水标准检验方法》；            3.项目检测方法和采样方法依据见附页。</t>
  </si>
  <si>
    <t>检测结论</t>
  </si>
  <si>
    <t>样品名：</t>
    <phoneticPr fontId="1" type="noConversion"/>
  </si>
  <si>
    <t>样品名：坪埔原水</t>
    <phoneticPr fontId="1" type="noConversion"/>
  </si>
  <si>
    <t>样品名：蒲坂原水</t>
    <phoneticPr fontId="1" type="noConversion"/>
  </si>
  <si>
    <t>耐热大肠菌群/（MPN/L）</t>
    <phoneticPr fontId="1" type="noConversion"/>
  </si>
  <si>
    <t>样品名：蒲坂出厂水</t>
    <phoneticPr fontId="1" type="noConversion"/>
  </si>
  <si>
    <t>无</t>
    <phoneticPr fontId="1" type="noConversion"/>
  </si>
  <si>
    <t>&lt;5</t>
    <phoneticPr fontId="1" type="noConversion"/>
  </si>
  <si>
    <t>未检出</t>
  </si>
  <si>
    <t>未检出</t>
    <phoneticPr fontId="1" type="noConversion"/>
  </si>
  <si>
    <t>宝美开发区</t>
    <phoneticPr fontId="1" type="noConversion"/>
  </si>
  <si>
    <r>
      <t>月</t>
    </r>
    <r>
      <rPr>
        <sz val="11"/>
        <color theme="1"/>
        <rFont val="宋体"/>
        <family val="2"/>
        <charset val="134"/>
        <scheme val="minor"/>
      </rPr>
      <t>平均值</t>
    </r>
  </si>
  <si>
    <r>
      <rPr>
        <sz val="12"/>
        <rFont val="宋体"/>
        <family val="3"/>
        <charset val="134"/>
      </rPr>
      <t>总硬度（以CaCO</t>
    </r>
    <r>
      <rPr>
        <vertAlign val="sub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计）/（mg/L）</t>
    </r>
    <phoneticPr fontId="1" type="noConversion"/>
  </si>
  <si>
    <t>铜/（mg/L）</t>
    <phoneticPr fontId="1" type="noConversion"/>
  </si>
  <si>
    <t>总铁/（mg/L）</t>
    <phoneticPr fontId="1" type="noConversion"/>
  </si>
  <si>
    <t>总锰/（mg/L）</t>
    <phoneticPr fontId="1" type="noConversion"/>
  </si>
  <si>
    <t>1.0</t>
    <phoneticPr fontId="1" type="noConversion"/>
  </si>
  <si>
    <t>&lt;5</t>
  </si>
  <si>
    <t>≥6</t>
    <phoneticPr fontId="1" type="noConversion"/>
  </si>
  <si>
    <t>≤0.1（湖、库0.025）</t>
    <phoneticPr fontId="1" type="noConversion"/>
  </si>
  <si>
    <t>≤0.5(Ⅱ类)</t>
    <phoneticPr fontId="1" type="noConversion"/>
  </si>
  <si>
    <t>≤0.05</t>
    <phoneticPr fontId="1" type="noConversion"/>
  </si>
  <si>
    <t>≤0.002</t>
    <phoneticPr fontId="1" type="noConversion"/>
  </si>
  <si>
    <t>≤0.2</t>
    <phoneticPr fontId="1" type="noConversion"/>
  </si>
  <si>
    <t>硝酸盐/（mg/L）</t>
    <phoneticPr fontId="1" type="noConversion"/>
  </si>
  <si>
    <t>阴离子合成洗涤剂/（mg/L）</t>
    <phoneticPr fontId="1" type="noConversion"/>
  </si>
  <si>
    <t>0.17</t>
    <phoneticPr fontId="1" type="noConversion"/>
  </si>
  <si>
    <t>0.13</t>
    <phoneticPr fontId="1" type="noConversion"/>
  </si>
  <si>
    <t>0.09</t>
    <phoneticPr fontId="1" type="noConversion"/>
  </si>
  <si>
    <t>0.12</t>
    <phoneticPr fontId="1" type="noConversion"/>
  </si>
  <si>
    <t>0.06</t>
    <phoneticPr fontId="1" type="noConversion"/>
  </si>
  <si>
    <t>0.14</t>
    <phoneticPr fontId="1" type="noConversion"/>
  </si>
  <si>
    <t>0.07</t>
    <phoneticPr fontId="1" type="noConversion"/>
  </si>
  <si>
    <t>0.05</t>
    <phoneticPr fontId="1" type="noConversion"/>
  </si>
  <si>
    <t>0.26</t>
    <phoneticPr fontId="1" type="noConversion"/>
  </si>
  <si>
    <t>&lt;9</t>
    <phoneticPr fontId="1" type="noConversion"/>
  </si>
  <si>
    <t>0.02</t>
    <phoneticPr fontId="1" type="noConversion"/>
  </si>
  <si>
    <t>&lt;0.01</t>
    <phoneticPr fontId="1" type="noConversion"/>
  </si>
  <si>
    <t>0.008</t>
    <phoneticPr fontId="1" type="noConversion"/>
  </si>
  <si>
    <t>&lt;0.02</t>
    <phoneticPr fontId="1" type="noConversion"/>
  </si>
  <si>
    <t>0.009</t>
    <phoneticPr fontId="1" type="noConversion"/>
  </si>
  <si>
    <t>&lt;0.5</t>
    <phoneticPr fontId="1" type="noConversion"/>
  </si>
  <si>
    <t>0.39</t>
    <phoneticPr fontId="1" type="noConversion"/>
  </si>
  <si>
    <t>&lt;0.0003</t>
    <phoneticPr fontId="1" type="noConversion"/>
  </si>
  <si>
    <t>0.22</t>
    <phoneticPr fontId="1" type="noConversion"/>
  </si>
  <si>
    <t>1.86</t>
    <phoneticPr fontId="1" type="noConversion"/>
  </si>
  <si>
    <t>0.002</t>
    <phoneticPr fontId="1" type="noConversion"/>
  </si>
  <si>
    <t>0.003</t>
    <phoneticPr fontId="1" type="noConversion"/>
  </si>
  <si>
    <r>
      <t>&lt;1.0×10</t>
    </r>
    <r>
      <rPr>
        <vertAlign val="superscript"/>
        <sz val="12"/>
        <color rgb="FF000000"/>
        <rFont val="宋体"/>
        <family val="3"/>
        <charset val="134"/>
      </rPr>
      <t>-6</t>
    </r>
    <phoneticPr fontId="1" type="noConversion"/>
  </si>
  <si>
    <t>&lt;0.0005</t>
    <phoneticPr fontId="1" type="noConversion"/>
  </si>
  <si>
    <t>0.20</t>
    <phoneticPr fontId="1" type="noConversion"/>
  </si>
  <si>
    <t>1.42</t>
    <phoneticPr fontId="1" type="noConversion"/>
  </si>
  <si>
    <t>&lt;0.001</t>
    <phoneticPr fontId="1" type="noConversion"/>
  </si>
  <si>
    <t>0.001</t>
    <phoneticPr fontId="1" type="noConversion"/>
  </si>
  <si>
    <t>&lt;0.0001</t>
    <phoneticPr fontId="1" type="noConversion"/>
  </si>
  <si>
    <t>0.31</t>
    <phoneticPr fontId="1" type="noConversion"/>
  </si>
  <si>
    <t>0.33</t>
    <phoneticPr fontId="1" type="noConversion"/>
  </si>
  <si>
    <t>0.031</t>
    <phoneticPr fontId="1" type="noConversion"/>
  </si>
  <si>
    <t>23</t>
    <phoneticPr fontId="1" type="noConversion"/>
  </si>
  <si>
    <t>7.08</t>
    <phoneticPr fontId="1" type="noConversion"/>
  </si>
  <si>
    <t>0.28</t>
    <phoneticPr fontId="1" type="noConversion"/>
  </si>
  <si>
    <t>0.25</t>
    <phoneticPr fontId="1" type="noConversion"/>
  </si>
  <si>
    <t>6.72</t>
    <phoneticPr fontId="1" type="noConversion"/>
  </si>
  <si>
    <t>0.011</t>
    <phoneticPr fontId="1" type="noConversion"/>
  </si>
  <si>
    <t>0.015</t>
    <phoneticPr fontId="1" type="noConversion"/>
  </si>
  <si>
    <t>0.0035</t>
    <phoneticPr fontId="1" type="noConversion"/>
  </si>
  <si>
    <t>检  测  报  告</t>
    <phoneticPr fontId="1" type="noConversion"/>
  </si>
  <si>
    <t>德化县自来水有限公司水质监测中心</t>
    <phoneticPr fontId="1" type="noConversion"/>
  </si>
  <si>
    <t xml:space="preserve"> 检  测  报  告</t>
    <phoneticPr fontId="1" type="noConversion"/>
  </si>
  <si>
    <t xml:space="preserve">  检  测  报  告</t>
    <phoneticPr fontId="1" type="noConversion"/>
  </si>
  <si>
    <t>日期</t>
    <phoneticPr fontId="1" type="noConversion"/>
  </si>
  <si>
    <r>
      <t xml:space="preserve">            </t>
    </r>
    <r>
      <rPr>
        <sz val="11"/>
        <color theme="1"/>
        <rFont val="宋体"/>
        <family val="2"/>
        <charset val="134"/>
        <scheme val="minor"/>
      </rPr>
      <t>项目</t>
    </r>
    <r>
      <rPr>
        <sz val="12"/>
        <rFont val="Times New Roman"/>
        <family val="1"/>
      </rPr>
      <t xml:space="preserve">             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管网点</t>
    </r>
    <r>
      <rPr>
        <sz val="10"/>
        <rFont val="Times New Roman"/>
        <family val="1"/>
      </rPr>
      <t xml:space="preserve"> </t>
    </r>
    <r>
      <rPr>
        <sz val="12"/>
        <rFont val="Times New Roman"/>
        <family val="1"/>
      </rPr>
      <t xml:space="preserve">             </t>
    </r>
    <phoneticPr fontId="1" type="noConversion"/>
  </si>
  <si>
    <t xml:space="preserve">
肉眼可见物</t>
    <phoneticPr fontId="1" type="noConversion"/>
  </si>
  <si>
    <t>臭和味</t>
    <phoneticPr fontId="1" type="noConversion"/>
  </si>
  <si>
    <r>
      <t xml:space="preserve">
色度</t>
    </r>
    <r>
      <rPr>
        <sz val="12"/>
        <rFont val="Times New Roman"/>
        <family val="1"/>
      </rPr>
      <t xml:space="preserve">  </t>
    </r>
    <phoneticPr fontId="1" type="noConversion"/>
  </si>
  <si>
    <r>
      <t xml:space="preserve">二氧化氯余量
</t>
    </r>
    <r>
      <rPr>
        <sz val="12"/>
        <rFont val="Times New Roman"/>
        <family val="1"/>
      </rPr>
      <t>mg/l</t>
    </r>
    <phoneticPr fontId="1" type="noConversion"/>
  </si>
  <si>
    <r>
      <t>浊度</t>
    </r>
    <r>
      <rPr>
        <sz val="12"/>
        <rFont val="Times New Roman"/>
        <family val="1"/>
      </rPr>
      <t xml:space="preserve">  NTU</t>
    </r>
    <phoneticPr fontId="1" type="noConversion"/>
  </si>
  <si>
    <r>
      <t xml:space="preserve">耗氧量
</t>
    </r>
    <r>
      <rPr>
        <sz val="12"/>
        <rFont val="Times New Roman"/>
        <family val="1"/>
      </rPr>
      <t xml:space="preserve"> mg/l</t>
    </r>
    <phoneticPr fontId="1" type="noConversion"/>
  </si>
  <si>
    <r>
      <t xml:space="preserve">细菌总数
</t>
    </r>
    <r>
      <rPr>
        <sz val="12"/>
        <rFont val="Times New Roman"/>
        <family val="1"/>
      </rPr>
      <t>CFU/100mL</t>
    </r>
    <phoneticPr fontId="1" type="noConversion"/>
  </si>
  <si>
    <r>
      <t>大肠菌数</t>
    </r>
    <r>
      <rPr>
        <sz val="12"/>
        <rFont val="Times New Roman"/>
        <family val="1"/>
      </rPr>
      <t>CFU/100mL</t>
    </r>
    <phoneticPr fontId="1" type="noConversion"/>
  </si>
  <si>
    <t>合格率</t>
    <phoneticPr fontId="1" type="noConversion"/>
  </si>
  <si>
    <t>翰林府邸</t>
    <phoneticPr fontId="1" type="noConversion"/>
  </si>
  <si>
    <t>无</t>
    <phoneticPr fontId="1" type="noConversion"/>
  </si>
  <si>
    <t>&lt;5</t>
    <phoneticPr fontId="1" type="noConversion"/>
  </si>
  <si>
    <t>0.16</t>
    <phoneticPr fontId="1" type="noConversion"/>
  </si>
  <si>
    <t>0.10</t>
    <phoneticPr fontId="1" type="noConversion"/>
  </si>
  <si>
    <t>0.88</t>
    <phoneticPr fontId="1" type="noConversion"/>
  </si>
  <si>
    <t>未检出</t>
    <phoneticPr fontId="1" type="noConversion"/>
  </si>
  <si>
    <t>100%</t>
    <phoneticPr fontId="1" type="noConversion"/>
  </si>
  <si>
    <t>富东街</t>
    <phoneticPr fontId="1" type="noConversion"/>
  </si>
  <si>
    <t>0.19</t>
    <phoneticPr fontId="1" type="noConversion"/>
  </si>
  <si>
    <t>0.90</t>
    <phoneticPr fontId="1" type="noConversion"/>
  </si>
  <si>
    <t>阳光山庄</t>
    <phoneticPr fontId="1" type="noConversion"/>
  </si>
  <si>
    <t>0.92</t>
    <phoneticPr fontId="1" type="noConversion"/>
  </si>
  <si>
    <t>隆泰小区</t>
    <phoneticPr fontId="1" type="noConversion"/>
  </si>
  <si>
    <t>0.96</t>
    <phoneticPr fontId="1" type="noConversion"/>
  </si>
  <si>
    <t>城东开发区</t>
    <phoneticPr fontId="1" type="noConversion"/>
  </si>
  <si>
    <t>0.18</t>
    <phoneticPr fontId="1" type="noConversion"/>
  </si>
  <si>
    <t>看守所</t>
    <phoneticPr fontId="1" type="noConversion"/>
  </si>
  <si>
    <t>0.08</t>
    <phoneticPr fontId="1" type="noConversion"/>
  </si>
  <si>
    <t>0.15</t>
    <phoneticPr fontId="1" type="noConversion"/>
  </si>
  <si>
    <t>金龙中心</t>
    <phoneticPr fontId="1" type="noConversion"/>
  </si>
  <si>
    <t>0.84</t>
    <phoneticPr fontId="1" type="noConversion"/>
  </si>
  <si>
    <t>第三中学</t>
    <phoneticPr fontId="1" type="noConversion"/>
  </si>
  <si>
    <t>0.86</t>
    <phoneticPr fontId="1" type="noConversion"/>
  </si>
  <si>
    <t>程田寺</t>
    <phoneticPr fontId="1" type="noConversion"/>
  </si>
  <si>
    <t>龙腾酒店</t>
    <phoneticPr fontId="1" type="noConversion"/>
  </si>
  <si>
    <t>0.11</t>
    <phoneticPr fontId="1" type="noConversion"/>
  </si>
  <si>
    <t>0.80</t>
    <phoneticPr fontId="1" type="noConversion"/>
  </si>
  <si>
    <t>鹏祥工业区</t>
    <phoneticPr fontId="1" type="noConversion"/>
  </si>
  <si>
    <t>0.82</t>
    <phoneticPr fontId="1" type="noConversion"/>
  </si>
  <si>
    <t>0.78</t>
    <phoneticPr fontId="1" type="noConversion"/>
  </si>
  <si>
    <t>0.03</t>
    <phoneticPr fontId="1" type="noConversion"/>
  </si>
  <si>
    <t>0.24</t>
    <phoneticPr fontId="1" type="noConversion"/>
  </si>
  <si>
    <t>管网水半月报表（2022年9月）</t>
    <phoneticPr fontId="1" type="noConversion"/>
  </si>
  <si>
    <t>肉眼可见物</t>
    <phoneticPr fontId="1" type="noConversion"/>
  </si>
  <si>
    <r>
      <t xml:space="preserve">氨氮
</t>
    </r>
    <r>
      <rPr>
        <sz val="11"/>
        <rFont val="Times New Roman"/>
        <family val="1"/>
      </rPr>
      <t>mg/L</t>
    </r>
    <phoneticPr fontId="1" type="noConversion"/>
  </si>
  <si>
    <t>pH</t>
    <phoneticPr fontId="1" type="noConversion"/>
  </si>
  <si>
    <r>
      <t>色度</t>
    </r>
    <r>
      <rPr>
        <sz val="11"/>
        <rFont val="Times New Roman"/>
        <family val="1"/>
      </rPr>
      <t xml:space="preserve">  </t>
    </r>
    <phoneticPr fontId="1" type="noConversion"/>
  </si>
  <si>
    <r>
      <t>水浊度</t>
    </r>
    <r>
      <rPr>
        <sz val="11"/>
        <rFont val="Times New Roman"/>
        <family val="1"/>
      </rPr>
      <t xml:space="preserve">  NTU</t>
    </r>
    <phoneticPr fontId="1" type="noConversion"/>
  </si>
  <si>
    <r>
      <t xml:space="preserve">耗氧量
</t>
    </r>
    <r>
      <rPr>
        <sz val="11"/>
        <rFont val="Times New Roman"/>
        <family val="1"/>
      </rPr>
      <t xml:space="preserve"> mg/L</t>
    </r>
    <phoneticPr fontId="1" type="noConversion"/>
  </si>
  <si>
    <r>
      <t xml:space="preserve">细菌总数
</t>
    </r>
    <r>
      <rPr>
        <sz val="10"/>
        <rFont val="Times New Roman"/>
        <family val="1"/>
      </rPr>
      <t>CFU/100mL</t>
    </r>
    <phoneticPr fontId="1" type="noConversion"/>
  </si>
  <si>
    <r>
      <t>大肠菌群</t>
    </r>
    <r>
      <rPr>
        <sz val="10"/>
        <rFont val="Times New Roman"/>
        <family val="1"/>
      </rPr>
      <t>CFU/100mL</t>
    </r>
    <phoneticPr fontId="1" type="noConversion"/>
  </si>
  <si>
    <t>耐热大肠菌群CFU/100mL</t>
    <phoneticPr fontId="1" type="noConversion"/>
  </si>
  <si>
    <r>
      <t>大肠菌数</t>
    </r>
    <r>
      <rPr>
        <sz val="10"/>
        <rFont val="Times New Roman"/>
        <family val="1"/>
      </rPr>
      <t>CFU/100mL</t>
    </r>
    <phoneticPr fontId="1" type="noConversion"/>
  </si>
  <si>
    <t>最低值</t>
    <phoneticPr fontId="1" type="noConversion"/>
  </si>
  <si>
    <t xml:space="preserve">坪 埔 水 厂 </t>
    <phoneticPr fontId="1" type="noConversion"/>
  </si>
  <si>
    <t xml:space="preserve">蒲 坂 水 厂 </t>
    <phoneticPr fontId="1" type="noConversion"/>
  </si>
  <si>
    <r>
      <t xml:space="preserve">         </t>
    </r>
    <r>
      <rPr>
        <sz val="11"/>
        <color theme="1"/>
        <rFont val="宋体"/>
        <family val="2"/>
        <charset val="134"/>
        <scheme val="minor"/>
      </rPr>
      <t>项目</t>
    </r>
    <r>
      <rPr>
        <sz val="12"/>
        <rFont val="Times New Roman"/>
        <family val="1"/>
      </rPr>
      <t xml:space="preserve">               </t>
    </r>
    <r>
      <rPr>
        <sz val="11"/>
        <color theme="1"/>
        <rFont val="宋体"/>
        <family val="2"/>
        <charset val="134"/>
        <scheme val="minor"/>
      </rPr>
      <t>日期</t>
    </r>
    <r>
      <rPr>
        <sz val="12"/>
        <rFont val="Times New Roman"/>
        <family val="1"/>
      </rPr>
      <t xml:space="preserve">              </t>
    </r>
    <phoneticPr fontId="1" type="noConversion"/>
  </si>
  <si>
    <r>
      <t xml:space="preserve">          </t>
    </r>
    <r>
      <rPr>
        <sz val="11"/>
        <color theme="1"/>
        <rFont val="宋体"/>
        <family val="2"/>
        <charset val="134"/>
        <scheme val="minor"/>
      </rPr>
      <t>项目</t>
    </r>
    <r>
      <rPr>
        <sz val="12"/>
        <rFont val="Times New Roman"/>
        <family val="1"/>
      </rPr>
      <t xml:space="preserve">               </t>
    </r>
    <r>
      <rPr>
        <sz val="11"/>
        <color theme="1"/>
        <rFont val="宋体"/>
        <family val="2"/>
        <charset val="134"/>
        <scheme val="minor"/>
      </rPr>
      <t>日期</t>
    </r>
    <r>
      <rPr>
        <sz val="12"/>
        <rFont val="Times New Roman"/>
        <family val="1"/>
      </rPr>
      <t xml:space="preserve">              </t>
    </r>
    <phoneticPr fontId="1" type="noConversion"/>
  </si>
  <si>
    <t>&lt;5</t>
    <phoneticPr fontId="1" type="noConversion"/>
  </si>
  <si>
    <t>考核标准</t>
    <phoneticPr fontId="1" type="noConversion"/>
  </si>
  <si>
    <r>
      <t>色度</t>
    </r>
    <r>
      <rPr>
        <sz val="12"/>
        <rFont val="Times New Roman"/>
        <family val="1"/>
      </rPr>
      <t xml:space="preserve">  </t>
    </r>
    <phoneticPr fontId="1" type="noConversion"/>
  </si>
  <si>
    <t>出 厂 水 日 常 项（2022年9月）</t>
    <phoneticPr fontId="1" type="noConversion"/>
  </si>
  <si>
    <t>微浊</t>
    <phoneticPr fontId="1" type="noConversion"/>
  </si>
  <si>
    <t>&lt;5</t>
    <phoneticPr fontId="1" type="noConversion"/>
  </si>
  <si>
    <t>&lt;5</t>
    <phoneticPr fontId="1" type="noConversion"/>
  </si>
  <si>
    <t>0.16</t>
    <phoneticPr fontId="1" type="noConversion"/>
  </si>
  <si>
    <t>0.23</t>
    <phoneticPr fontId="1" type="noConversion"/>
  </si>
  <si>
    <t>0.17</t>
    <phoneticPr fontId="1" type="noConversion"/>
  </si>
  <si>
    <t>0.14</t>
    <phoneticPr fontId="1" type="noConversion"/>
  </si>
  <si>
    <t>0.26</t>
    <phoneticPr fontId="1" type="noConversion"/>
  </si>
  <si>
    <t>2022.11.9</t>
    <phoneticPr fontId="1" type="noConversion"/>
  </si>
  <si>
    <t>2022.11.9-2022.11.22</t>
    <phoneticPr fontId="1" type="noConversion"/>
  </si>
  <si>
    <t>0.0029</t>
    <phoneticPr fontId="1" type="noConversion"/>
  </si>
  <si>
    <t>0.0034</t>
    <phoneticPr fontId="1" type="noConversion"/>
  </si>
  <si>
    <t>0.032</t>
    <phoneticPr fontId="1" type="noConversion"/>
  </si>
  <si>
    <t>0.0014</t>
    <phoneticPr fontId="1" type="noConversion"/>
  </si>
  <si>
    <t>7.4</t>
    <phoneticPr fontId="1" type="noConversion"/>
  </si>
  <si>
    <t>0.57</t>
    <phoneticPr fontId="1" type="noConversion"/>
  </si>
  <si>
    <t>0.0003</t>
    <phoneticPr fontId="1" type="noConversion"/>
  </si>
  <si>
    <t>0.066</t>
    <phoneticPr fontId="1" type="noConversion"/>
  </si>
  <si>
    <t>0.0021</t>
    <phoneticPr fontId="1" type="noConversion"/>
  </si>
  <si>
    <t>7.9</t>
    <phoneticPr fontId="1" type="noConversion"/>
  </si>
  <si>
    <t>0.52</t>
    <phoneticPr fontId="1" type="noConversion"/>
  </si>
  <si>
    <t>20</t>
    <phoneticPr fontId="1" type="noConversion"/>
  </si>
  <si>
    <t>7.23</t>
    <phoneticPr fontId="1" type="noConversion"/>
  </si>
  <si>
    <t>1.46</t>
    <phoneticPr fontId="1" type="noConversion"/>
  </si>
  <si>
    <t>1.83</t>
    <phoneticPr fontId="1" type="noConversion"/>
  </si>
  <si>
    <t>0.079</t>
    <phoneticPr fontId="1" type="noConversion"/>
  </si>
  <si>
    <t>0.027</t>
    <phoneticPr fontId="1" type="noConversion"/>
  </si>
  <si>
    <r>
      <t>1.45×10</t>
    </r>
    <r>
      <rPr>
        <vertAlign val="superscript"/>
        <sz val="12"/>
        <color rgb="FF000000"/>
        <rFont val="宋体"/>
        <family val="3"/>
        <charset val="134"/>
      </rPr>
      <t>-4</t>
    </r>
    <phoneticPr fontId="1" type="noConversion"/>
  </si>
  <si>
    <r>
      <t>9×10</t>
    </r>
    <r>
      <rPr>
        <vertAlign val="superscript"/>
        <sz val="12"/>
        <color rgb="FF000000"/>
        <rFont val="宋体"/>
        <family val="3"/>
        <charset val="134"/>
      </rPr>
      <t>-6</t>
    </r>
    <phoneticPr fontId="1" type="noConversion"/>
  </si>
  <si>
    <t>1.32</t>
    <phoneticPr fontId="1" type="noConversion"/>
  </si>
  <si>
    <t>该水样检测项目中总氮不符合GB3838-2002《地表水环境质量标准》Ⅱ类标准限值。</t>
    <phoneticPr fontId="1" type="noConversion"/>
  </si>
  <si>
    <t>1.GB3838-2002《地表水环境质量标准》；                             2.GB/T5750.1～5750.13-2006《生活饮用水标准检验方法》；              3.项目检测方法和采样方法依据见附页。</t>
    <phoneticPr fontId="1" type="noConversion"/>
  </si>
  <si>
    <t>2022.11.9</t>
    <phoneticPr fontId="1" type="noConversion"/>
  </si>
  <si>
    <t>79</t>
    <phoneticPr fontId="1" type="noConversion"/>
  </si>
  <si>
    <t>0.76</t>
    <phoneticPr fontId="1" type="noConversion"/>
  </si>
  <si>
    <t>2.95</t>
    <phoneticPr fontId="1" type="noConversion"/>
  </si>
  <si>
    <t>1.87</t>
    <phoneticPr fontId="1" type="noConversion"/>
  </si>
  <si>
    <r>
      <t>3.6×10</t>
    </r>
    <r>
      <rPr>
        <vertAlign val="superscript"/>
        <sz val="12"/>
        <rFont val="宋体"/>
        <family val="3"/>
        <charset val="134"/>
      </rPr>
      <t>-5</t>
    </r>
    <phoneticPr fontId="1" type="noConversion"/>
  </si>
  <si>
    <r>
      <t>1.0×10</t>
    </r>
    <r>
      <rPr>
        <vertAlign val="superscript"/>
        <sz val="12"/>
        <rFont val="宋体"/>
        <family val="3"/>
        <charset val="134"/>
      </rPr>
      <t>-5</t>
    </r>
    <phoneticPr fontId="1" type="noConversion"/>
  </si>
  <si>
    <t>15</t>
    <phoneticPr fontId="1" type="noConversion"/>
  </si>
  <si>
    <t>33.9</t>
    <phoneticPr fontId="1" type="noConversion"/>
  </si>
  <si>
    <t>0.042</t>
    <phoneticPr fontId="1" type="noConversion"/>
  </si>
  <si>
    <t>6.99</t>
    <phoneticPr fontId="1" type="noConversion"/>
  </si>
  <si>
    <t>0.014</t>
    <phoneticPr fontId="1" type="noConversion"/>
  </si>
  <si>
    <r>
      <t>1.23×10</t>
    </r>
    <r>
      <rPr>
        <vertAlign val="superscript"/>
        <sz val="12"/>
        <color rgb="FF000000"/>
        <rFont val="宋体"/>
        <family val="3"/>
        <charset val="134"/>
      </rPr>
      <t>-4</t>
    </r>
    <phoneticPr fontId="1" type="noConversion"/>
  </si>
  <si>
    <r>
      <t>2.1×10</t>
    </r>
    <r>
      <rPr>
        <vertAlign val="superscript"/>
        <sz val="12"/>
        <color rgb="FF000000"/>
        <rFont val="宋体"/>
        <family val="3"/>
        <charset val="134"/>
      </rPr>
      <t>-5</t>
    </r>
    <phoneticPr fontId="1" type="noConversion"/>
  </si>
  <si>
    <t>1.20</t>
    <phoneticPr fontId="1" type="noConversion"/>
  </si>
  <si>
    <t>2.37</t>
    <phoneticPr fontId="1" type="noConversion"/>
  </si>
  <si>
    <t>1.84</t>
    <phoneticPr fontId="1" type="noConversion"/>
  </si>
  <si>
    <r>
      <t>4.5×10</t>
    </r>
    <r>
      <rPr>
        <vertAlign val="superscript"/>
        <sz val="12"/>
        <color rgb="FF000000"/>
        <rFont val="宋体"/>
        <family val="3"/>
        <charset val="134"/>
      </rPr>
      <t>-5</t>
    </r>
    <phoneticPr fontId="1" type="noConversion"/>
  </si>
  <si>
    <r>
      <t>6.2×10</t>
    </r>
    <r>
      <rPr>
        <vertAlign val="superscript"/>
        <sz val="12"/>
        <color rgb="FF000000"/>
        <rFont val="宋体"/>
        <family val="3"/>
        <charset val="134"/>
      </rPr>
      <t>-5</t>
    </r>
    <phoneticPr fontId="1" type="noConversion"/>
  </si>
  <si>
    <t>0.0045</t>
    <phoneticPr fontId="1" type="noConversion"/>
  </si>
  <si>
    <t>19</t>
    <phoneticPr fontId="1" type="noConversion"/>
  </si>
  <si>
    <t>32.8</t>
    <phoneticPr fontId="1" type="noConversion"/>
  </si>
  <si>
    <t>0.025</t>
    <phoneticPr fontId="1" type="noConversion"/>
  </si>
  <si>
    <t>0.039</t>
    <phoneticPr fontId="1" type="noConversion"/>
  </si>
  <si>
    <t>7.05</t>
    <phoneticPr fontId="1" type="noConversion"/>
  </si>
  <si>
    <t>0.76</t>
    <phoneticPr fontId="1" type="noConversion"/>
  </si>
  <si>
    <t>2.77</t>
    <phoneticPr fontId="1" type="noConversion"/>
  </si>
  <si>
    <t>1.93</t>
    <phoneticPr fontId="1" type="noConversion"/>
  </si>
  <si>
    <r>
      <t>1.94×10</t>
    </r>
    <r>
      <rPr>
        <vertAlign val="superscript"/>
        <sz val="12"/>
        <rFont val="宋体"/>
        <family val="3"/>
        <charset val="134"/>
      </rPr>
      <t>-4</t>
    </r>
    <phoneticPr fontId="1" type="noConversion"/>
  </si>
  <si>
    <r>
      <t>2.0×10</t>
    </r>
    <r>
      <rPr>
        <vertAlign val="superscript"/>
        <sz val="12"/>
        <rFont val="宋体"/>
        <family val="3"/>
        <charset val="134"/>
      </rPr>
      <t>-6</t>
    </r>
    <phoneticPr fontId="1" type="noConversion"/>
  </si>
  <si>
    <t>0.0030</t>
    <phoneticPr fontId="1" type="noConversion"/>
  </si>
  <si>
    <t>36.2</t>
    <phoneticPr fontId="1" type="noConversion"/>
  </si>
  <si>
    <t>0.038</t>
    <phoneticPr fontId="1" type="noConversion"/>
  </si>
  <si>
    <t>0.044</t>
    <phoneticPr fontId="1" type="noConversion"/>
  </si>
  <si>
    <t>7.21</t>
    <phoneticPr fontId="1" type="noConversion"/>
  </si>
  <si>
    <t>0.35</t>
    <phoneticPr fontId="1" type="noConversion"/>
  </si>
  <si>
    <t>2.97</t>
    <phoneticPr fontId="1" type="noConversion"/>
  </si>
  <si>
    <t>0.007</t>
    <phoneticPr fontId="1" type="noConversion"/>
  </si>
  <si>
    <t>0.010</t>
    <phoneticPr fontId="1" type="noConversion"/>
  </si>
  <si>
    <r>
      <t>1.24×10</t>
    </r>
    <r>
      <rPr>
        <vertAlign val="superscript"/>
        <sz val="12"/>
        <color rgb="FF000000"/>
        <rFont val="宋体"/>
        <family val="3"/>
        <charset val="134"/>
      </rPr>
      <t>-4</t>
    </r>
    <phoneticPr fontId="1" type="noConversion"/>
  </si>
  <si>
    <r>
      <t>2.31×10</t>
    </r>
    <r>
      <rPr>
        <vertAlign val="superscript"/>
        <sz val="12"/>
        <rFont val="宋体"/>
        <family val="3"/>
        <charset val="134"/>
      </rPr>
      <t>-4</t>
    </r>
    <phoneticPr fontId="1" type="noConversion"/>
  </si>
  <si>
    <t>0.0032</t>
    <phoneticPr fontId="1" type="noConversion"/>
  </si>
  <si>
    <t>24</t>
    <phoneticPr fontId="1" type="noConversion"/>
  </si>
  <si>
    <t>34.8</t>
    <phoneticPr fontId="1" type="noConversion"/>
  </si>
  <si>
    <t>0.029</t>
    <phoneticPr fontId="1" type="noConversion"/>
  </si>
  <si>
    <t>0.036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</si>
</sst>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0_);[Red]\(0\)"/>
    <numFmt numFmtId="179" formatCode="0.0_ "/>
    <numFmt numFmtId="180" formatCode="0.0_);[Red]\(0.0\)"/>
  </numFmts>
  <fonts count="2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22"/>
      <name val="隶书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26"/>
      <name val="隶书"/>
      <family val="3"/>
      <charset val="134"/>
    </font>
    <font>
      <sz val="11"/>
      <name val="Times New Roman"/>
      <family val="1"/>
    </font>
    <font>
      <sz val="26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vertAlign val="subscript"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vertAlign val="superscript"/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vertAlign val="superscript"/>
      <sz val="12"/>
      <color rgb="FF000000"/>
      <name val="宋体"/>
      <family val="3"/>
      <charset val="134"/>
    </font>
    <font>
      <sz val="36"/>
      <color theme="1"/>
      <name val="隶书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29">
    <xf numFmtId="0" fontId="0" fillId="0" borderId="0" xfId="0">
      <alignment vertical="center"/>
    </xf>
    <xf numFmtId="177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77" fontId="0" fillId="2" borderId="1" xfId="0" applyNumberFormat="1" applyFon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177" fontId="0" fillId="2" borderId="5" xfId="0" applyNumberFormat="1" applyFon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right" vertical="center"/>
    </xf>
    <xf numFmtId="177" fontId="0" fillId="2" borderId="7" xfId="0" applyNumberFormat="1" applyFont="1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8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1" xfId="1" applyBorder="1">
      <alignment vertical="center"/>
    </xf>
    <xf numFmtId="49" fontId="12" fillId="0" borderId="12" xfId="1" applyNumberFormat="1" applyBorder="1">
      <alignment vertical="center"/>
    </xf>
    <xf numFmtId="0" fontId="12" fillId="0" borderId="0" xfId="1" applyBorder="1">
      <alignment vertical="center"/>
    </xf>
    <xf numFmtId="49" fontId="12" fillId="0" borderId="0" xfId="1" applyNumberFormat="1" applyBorder="1">
      <alignment vertical="center"/>
    </xf>
    <xf numFmtId="0" fontId="0" fillId="0" borderId="0" xfId="0" applyBorder="1">
      <alignment vertical="center"/>
    </xf>
    <xf numFmtId="0" fontId="12" fillId="0" borderId="0" xfId="1" applyBorder="1" applyAlignment="1">
      <alignment horizontal="center" vertical="center"/>
    </xf>
    <xf numFmtId="0" fontId="12" fillId="0" borderId="8" xfId="1" applyFont="1" applyFill="1" applyBorder="1" applyAlignment="1">
      <alignment vertical="center"/>
    </xf>
    <xf numFmtId="49" fontId="12" fillId="0" borderId="10" xfId="1" applyNumberFormat="1" applyFont="1" applyFill="1" applyBorder="1" applyAlignment="1">
      <alignment vertical="center"/>
    </xf>
    <xf numFmtId="0" fontId="12" fillId="0" borderId="11" xfId="1" applyFont="1" applyFill="1" applyBorder="1" applyAlignment="1">
      <alignment vertical="center"/>
    </xf>
    <xf numFmtId="49" fontId="12" fillId="0" borderId="12" xfId="1" applyNumberFormat="1" applyFont="1" applyFill="1" applyBorder="1" applyAlignment="1">
      <alignment vertical="center"/>
    </xf>
    <xf numFmtId="0" fontId="12" fillId="0" borderId="4" xfId="1" applyBorder="1" applyAlignment="1">
      <alignment horizontal="center" vertical="center"/>
    </xf>
    <xf numFmtId="0" fontId="12" fillId="0" borderId="8" xfId="1" applyBorder="1">
      <alignment vertical="center"/>
    </xf>
    <xf numFmtId="49" fontId="12" fillId="0" borderId="10" xfId="1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12" fillId="0" borderId="35" xfId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0" xfId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/>
    </xf>
    <xf numFmtId="177" fontId="0" fillId="2" borderId="7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49" fontId="12" fillId="0" borderId="41" xfId="1" applyNumberFormat="1" applyBorder="1">
      <alignment vertical="center"/>
    </xf>
    <xf numFmtId="0" fontId="0" fillId="0" borderId="7" xfId="0" applyBorder="1" applyAlignment="1">
      <alignment horizontal="center" vertical="center"/>
    </xf>
    <xf numFmtId="49" fontId="12" fillId="0" borderId="16" xfId="1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0" borderId="1" xfId="0" applyNumberForma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12" fillId="0" borderId="7" xfId="1" applyBorder="1" applyAlignment="1">
      <alignment horizontal="left" vertical="center"/>
    </xf>
    <xf numFmtId="0" fontId="12" fillId="0" borderId="1" xfId="1" applyBorder="1" applyAlignment="1">
      <alignment vertical="center"/>
    </xf>
    <xf numFmtId="0" fontId="0" fillId="0" borderId="35" xfId="0" applyNumberFormat="1" applyBorder="1" applyAlignment="1">
      <alignment horizontal="center" vertical="center"/>
    </xf>
    <xf numFmtId="49" fontId="2" fillId="2" borderId="45" xfId="0" applyNumberFormat="1" applyFont="1" applyFill="1" applyBorder="1" applyAlignment="1">
      <alignment vertical="center" wrapText="1"/>
    </xf>
    <xf numFmtId="49" fontId="0" fillId="2" borderId="39" xfId="0" applyNumberFormat="1" applyFill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2" borderId="6" xfId="0" applyNumberFormat="1" applyFill="1" applyBorder="1" applyAlignment="1"/>
    <xf numFmtId="49" fontId="0" fillId="0" borderId="6" xfId="0" applyNumberForma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/>
    </xf>
    <xf numFmtId="49" fontId="0" fillId="0" borderId="34" xfId="0" applyNumberFormat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2" borderId="49" xfId="0" applyNumberFormat="1" applyFont="1" applyFill="1" applyBorder="1" applyAlignment="1">
      <alignment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center" vertical="center" wrapText="1"/>
    </xf>
    <xf numFmtId="58" fontId="0" fillId="2" borderId="7" xfId="0" applyNumberFormat="1" applyFont="1" applyFill="1" applyBorder="1" applyAlignment="1">
      <alignment horizontal="center"/>
    </xf>
    <xf numFmtId="180" fontId="0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/>
    </xf>
    <xf numFmtId="180" fontId="0" fillId="2" borderId="1" xfId="0" applyNumberFormat="1" applyFill="1" applyBorder="1" applyAlignment="1">
      <alignment horizontal="center"/>
    </xf>
    <xf numFmtId="180" fontId="0" fillId="2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7" fontId="0" fillId="2" borderId="4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7" fontId="0" fillId="2" borderId="6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9" fillId="2" borderId="35" xfId="0" applyNumberFormat="1" applyFont="1" applyFill="1" applyBorder="1" applyAlignment="1">
      <alignment horizontal="center" vertical="center"/>
    </xf>
    <xf numFmtId="0" fontId="9" fillId="2" borderId="39" xfId="0" applyNumberFormat="1" applyFont="1" applyFill="1" applyBorder="1" applyAlignment="1">
      <alignment horizontal="center" vertical="center"/>
    </xf>
    <xf numFmtId="0" fontId="9" fillId="2" borderId="4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47" xfId="0" applyNumberForma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/>
    </xf>
    <xf numFmtId="49" fontId="12" fillId="0" borderId="5" xfId="1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49" fontId="19" fillId="0" borderId="1" xfId="2" applyNumberFormat="1" applyFont="1" applyFill="1" applyBorder="1" applyAlignment="1">
      <alignment horizontal="center" vertical="center"/>
    </xf>
    <xf numFmtId="49" fontId="15" fillId="0" borderId="5" xfId="2" applyNumberFormat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/>
    </xf>
    <xf numFmtId="0" fontId="12" fillId="0" borderId="25" xfId="1" applyFont="1" applyFill="1" applyBorder="1" applyAlignment="1">
      <alignment vertical="center"/>
    </xf>
    <xf numFmtId="0" fontId="12" fillId="0" borderId="26" xfId="1" applyFont="1" applyFill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49" fontId="20" fillId="0" borderId="1" xfId="1" applyNumberFormat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26" xfId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49" fontId="22" fillId="0" borderId="5" xfId="2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26" xfId="1" applyNumberFormat="1" applyFont="1" applyFill="1" applyBorder="1" applyAlignment="1">
      <alignment horizontal="center" vertical="center"/>
    </xf>
    <xf numFmtId="49" fontId="12" fillId="0" borderId="27" xfId="1" applyNumberFormat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left" vertical="center"/>
    </xf>
    <xf numFmtId="0" fontId="12" fillId="0" borderId="15" xfId="1" applyFont="1" applyFill="1" applyBorder="1" applyAlignment="1">
      <alignment horizontal="left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13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49" fontId="12" fillId="0" borderId="17" xfId="1" applyNumberFormat="1" applyFont="1" applyFill="1" applyBorder="1" applyAlignment="1">
      <alignment horizontal="center" vertical="center"/>
    </xf>
    <xf numFmtId="49" fontId="12" fillId="0" borderId="18" xfId="1" applyNumberFormat="1" applyFont="1" applyFill="1" applyBorder="1" applyAlignment="1">
      <alignment horizontal="center" vertical="center"/>
    </xf>
    <xf numFmtId="49" fontId="12" fillId="0" borderId="21" xfId="1" applyNumberFormat="1" applyFont="1" applyFill="1" applyBorder="1" applyAlignment="1">
      <alignment horizontal="center" vertical="center"/>
    </xf>
    <xf numFmtId="49" fontId="12" fillId="0" borderId="22" xfId="1" applyNumberFormat="1" applyFont="1" applyFill="1" applyBorder="1" applyAlignment="1">
      <alignment horizontal="center" vertical="center"/>
    </xf>
    <xf numFmtId="49" fontId="12" fillId="0" borderId="24" xfId="1" applyNumberFormat="1" applyFont="1" applyFill="1" applyBorder="1" applyAlignment="1">
      <alignment horizontal="center" vertical="center"/>
    </xf>
    <xf numFmtId="49" fontId="12" fillId="0" borderId="25" xfId="1" applyNumberFormat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31" xfId="1" applyFont="1" applyFill="1" applyBorder="1" applyAlignment="1">
      <alignment horizontal="right" shrinkToFit="1"/>
    </xf>
    <xf numFmtId="0" fontId="12" fillId="0" borderId="9" xfId="1" applyFont="1" applyFill="1" applyBorder="1" applyAlignment="1">
      <alignment horizontal="right" shrinkToFit="1"/>
    </xf>
    <xf numFmtId="0" fontId="12" fillId="0" borderId="30" xfId="1" applyFont="1" applyFill="1" applyBorder="1" applyAlignment="1">
      <alignment horizontal="right" shrinkToFit="1"/>
    </xf>
    <xf numFmtId="49" fontId="12" fillId="0" borderId="31" xfId="1" applyNumberFormat="1" applyFont="1" applyFill="1" applyBorder="1" applyAlignment="1">
      <alignment horizontal="center" vertical="center"/>
    </xf>
    <xf numFmtId="49" fontId="12" fillId="0" borderId="10" xfId="1" applyNumberFormat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top"/>
    </xf>
    <xf numFmtId="0" fontId="12" fillId="0" borderId="13" xfId="1" applyFont="1" applyFill="1" applyBorder="1" applyAlignment="1">
      <alignment horizontal="center" vertical="top"/>
    </xf>
    <xf numFmtId="0" fontId="12" fillId="0" borderId="20" xfId="1" applyFont="1" applyFill="1" applyBorder="1" applyAlignment="1">
      <alignment horizontal="center" vertical="top"/>
    </xf>
    <xf numFmtId="0" fontId="12" fillId="0" borderId="0" xfId="1" applyBorder="1" applyAlignment="1">
      <alignment horizontal="left" vertical="center"/>
    </xf>
    <xf numFmtId="0" fontId="12" fillId="0" borderId="39" xfId="1" applyBorder="1" applyAlignment="1">
      <alignment horizontal="left" vertical="center" wrapText="1"/>
    </xf>
    <xf numFmtId="0" fontId="12" fillId="0" borderId="39" xfId="1" applyBorder="1" applyAlignment="1">
      <alignment vertical="center" wrapText="1"/>
    </xf>
    <xf numFmtId="0" fontId="12" fillId="0" borderId="40" xfId="1" applyBorder="1" applyAlignment="1">
      <alignment vertical="center" wrapText="1"/>
    </xf>
    <xf numFmtId="49" fontId="0" fillId="0" borderId="32" xfId="0" applyNumberFormat="1" applyBorder="1" applyAlignment="1">
      <alignment horizontal="left" vertical="center" shrinkToFit="1"/>
    </xf>
    <xf numFmtId="49" fontId="0" fillId="0" borderId="34" xfId="0" applyNumberFormat="1" applyBorder="1" applyAlignment="1">
      <alignment horizontal="left" vertical="center" shrinkToFit="1"/>
    </xf>
    <xf numFmtId="49" fontId="0" fillId="0" borderId="33" xfId="0" applyNumberFormat="1" applyBorder="1" applyAlignment="1">
      <alignment horizontal="left" vertical="center" shrinkToFit="1"/>
    </xf>
    <xf numFmtId="0" fontId="12" fillId="0" borderId="29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center" vertical="center"/>
    </xf>
    <xf numFmtId="49" fontId="21" fillId="0" borderId="5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8" fillId="0" borderId="15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left" vertical="center"/>
    </xf>
    <xf numFmtId="0" fontId="8" fillId="0" borderId="21" xfId="1" applyFont="1" applyFill="1" applyBorder="1" applyAlignment="1">
      <alignment horizontal="left" vertical="center"/>
    </xf>
    <xf numFmtId="0" fontId="8" fillId="0" borderId="13" xfId="1" applyFont="1" applyFill="1" applyBorder="1" applyAlignment="1">
      <alignment horizontal="left" vertical="center"/>
    </xf>
    <xf numFmtId="0" fontId="8" fillId="0" borderId="20" xfId="1" applyFont="1" applyFill="1" applyBorder="1" applyAlignment="1">
      <alignment horizontal="left" vertical="center"/>
    </xf>
    <xf numFmtId="0" fontId="12" fillId="0" borderId="7" xfId="1" applyBorder="1" applyAlignment="1">
      <alignment horizontal="left" vertical="center"/>
    </xf>
    <xf numFmtId="0" fontId="12" fillId="0" borderId="1" xfId="1" applyBorder="1" applyAlignment="1">
      <alignment horizontal="left" vertical="center"/>
    </xf>
    <xf numFmtId="0" fontId="12" fillId="0" borderId="2" xfId="1" applyBorder="1" applyAlignment="1">
      <alignment horizontal="center" vertical="center"/>
    </xf>
    <xf numFmtId="0" fontId="12" fillId="0" borderId="1" xfId="1" applyBorder="1" applyAlignment="1">
      <alignment horizontal="center" vertical="center"/>
    </xf>
    <xf numFmtId="0" fontId="12" fillId="0" borderId="7" xfId="1" applyBorder="1" applyAlignment="1">
      <alignment horizontal="center" vertical="center"/>
    </xf>
    <xf numFmtId="0" fontId="12" fillId="0" borderId="26" xfId="1" applyBorder="1" applyAlignment="1">
      <alignment horizontal="center" vertical="center"/>
    </xf>
    <xf numFmtId="0" fontId="12" fillId="0" borderId="17" xfId="1" applyBorder="1" applyAlignment="1">
      <alignment horizontal="right" shrinkToFit="1"/>
    </xf>
    <xf numFmtId="0" fontId="12" fillId="0" borderId="15" xfId="1" applyBorder="1" applyAlignment="1">
      <alignment horizontal="right" shrinkToFit="1"/>
    </xf>
    <xf numFmtId="0" fontId="12" fillId="0" borderId="16" xfId="1" applyBorder="1" applyAlignment="1">
      <alignment horizontal="right" shrinkToFit="1"/>
    </xf>
    <xf numFmtId="49" fontId="12" fillId="0" borderId="25" xfId="1" applyNumberFormat="1" applyBorder="1" applyAlignment="1">
      <alignment horizontal="center" vertical="center"/>
    </xf>
    <xf numFmtId="49" fontId="12" fillId="0" borderId="5" xfId="1" applyNumberFormat="1" applyBorder="1" applyAlignment="1">
      <alignment horizontal="center" vertical="center"/>
    </xf>
    <xf numFmtId="0" fontId="12" fillId="0" borderId="21" xfId="1" applyBorder="1" applyAlignment="1">
      <alignment horizontal="center" vertical="top"/>
    </xf>
    <xf numFmtId="0" fontId="12" fillId="0" borderId="13" xfId="1" applyBorder="1" applyAlignment="1">
      <alignment horizontal="center" vertical="top"/>
    </xf>
    <xf numFmtId="0" fontId="12" fillId="0" borderId="20" xfId="1" applyBorder="1" applyAlignment="1">
      <alignment horizontal="center" vertical="top"/>
    </xf>
    <xf numFmtId="49" fontId="22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 shrinkToFit="1"/>
    </xf>
    <xf numFmtId="0" fontId="22" fillId="0" borderId="1" xfId="0" applyFont="1" applyBorder="1" applyAlignment="1">
      <alignment horizontal="center" vertical="center"/>
    </xf>
    <xf numFmtId="0" fontId="12" fillId="0" borderId="1" xfId="1" applyBorder="1" applyAlignment="1">
      <alignment vertical="center"/>
    </xf>
    <xf numFmtId="0" fontId="12" fillId="0" borderId="1" xfId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49" fontId="12" fillId="0" borderId="1" xfId="1" applyNumberForma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7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15" fillId="0" borderId="7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12" fillId="0" borderId="36" xfId="1" applyBorder="1" applyAlignment="1">
      <alignment horizontal="left" vertical="center" wrapText="1"/>
    </xf>
    <xf numFmtId="0" fontId="12" fillId="0" borderId="37" xfId="1" applyBorder="1" applyAlignment="1">
      <alignment horizontal="left" vertical="center" wrapText="1"/>
    </xf>
    <xf numFmtId="0" fontId="12" fillId="0" borderId="38" xfId="1" applyBorder="1" applyAlignment="1">
      <alignment horizontal="left" vertical="center" wrapText="1"/>
    </xf>
    <xf numFmtId="49" fontId="0" fillId="0" borderId="26" xfId="0" applyNumberFormat="1" applyBorder="1" applyAlignment="1">
      <alignment horizontal="left" vertical="center" shrinkToFit="1"/>
    </xf>
    <xf numFmtId="49" fontId="0" fillId="0" borderId="24" xfId="0" applyNumberFormat="1" applyBorder="1" applyAlignment="1">
      <alignment horizontal="left" vertical="center" shrinkToFit="1"/>
    </xf>
    <xf numFmtId="49" fontId="0" fillId="0" borderId="27" xfId="0" applyNumberFormat="1" applyBorder="1" applyAlignment="1">
      <alignment horizontal="left" vertical="center" shrinkToFit="1"/>
    </xf>
    <xf numFmtId="0" fontId="12" fillId="0" borderId="23" xfId="1" applyBorder="1" applyAlignment="1">
      <alignment horizontal="left" vertical="center"/>
    </xf>
    <xf numFmtId="0" fontId="12" fillId="0" borderId="24" xfId="1" applyBorder="1" applyAlignment="1">
      <alignment horizontal="left" vertical="center"/>
    </xf>
    <xf numFmtId="0" fontId="12" fillId="0" borderId="25" xfId="1" applyBorder="1" applyAlignment="1">
      <alignment horizontal="left" vertical="center"/>
    </xf>
    <xf numFmtId="0" fontId="12" fillId="0" borderId="24" xfId="1" applyBorder="1" applyAlignment="1">
      <alignment horizontal="center" vertical="center"/>
    </xf>
    <xf numFmtId="0" fontId="12" fillId="0" borderId="25" xfId="1" applyBorder="1" applyAlignment="1">
      <alignment horizontal="center" vertical="center"/>
    </xf>
    <xf numFmtId="49" fontId="12" fillId="0" borderId="26" xfId="1" applyNumberFormat="1" applyFont="1" applyBorder="1" applyAlignment="1">
      <alignment horizontal="center" vertical="center"/>
    </xf>
    <xf numFmtId="49" fontId="12" fillId="0" borderId="25" xfId="1" applyNumberFormat="1" applyFont="1" applyBorder="1" applyAlignment="1">
      <alignment horizontal="center" vertical="center"/>
    </xf>
    <xf numFmtId="0" fontId="12" fillId="0" borderId="29" xfId="1" applyBorder="1" applyAlignment="1">
      <alignment horizontal="left" vertical="center"/>
    </xf>
    <xf numFmtId="0" fontId="12" fillId="0" borderId="28" xfId="1" applyBorder="1" applyAlignment="1">
      <alignment horizontal="left" vertical="center"/>
    </xf>
    <xf numFmtId="0" fontId="12" fillId="0" borderId="28" xfId="1" applyBorder="1" applyAlignment="1">
      <alignment horizontal="center" vertical="center"/>
    </xf>
    <xf numFmtId="49" fontId="12" fillId="0" borderId="28" xfId="1" applyNumberFormat="1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0" fontId="12" fillId="0" borderId="42" xfId="1" applyBorder="1" applyAlignment="1">
      <alignment horizontal="left" vertical="center" wrapText="1"/>
    </xf>
    <xf numFmtId="49" fontId="0" fillId="0" borderId="43" xfId="0" applyNumberFormat="1" applyBorder="1" applyAlignment="1">
      <alignment horizontal="left" vertical="center" shrinkToFit="1"/>
    </xf>
    <xf numFmtId="177" fontId="0" fillId="2" borderId="51" xfId="0" applyNumberFormat="1" applyFont="1" applyFill="1" applyBorder="1" applyAlignment="1">
      <alignment horizontal="center"/>
    </xf>
  </cellXfs>
  <cellStyles count="3">
    <cellStyle name="常规" xfId="0" builtinId="0"/>
    <cellStyle name="常规 2 2 3" xfId="1"/>
    <cellStyle name="常规 2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1"/>
  <sheetViews>
    <sheetView topLeftCell="C15" zoomScale="90" zoomScaleNormal="90" workbookViewId="0">
      <selection activeCell="S34" sqref="S34"/>
    </sheetView>
  </sheetViews>
  <sheetFormatPr defaultRowHeight="12"/>
  <cols>
    <col min="1" max="1" width="10.21875" style="19" customWidth="1"/>
    <col min="2" max="3" width="6.6640625" style="19" customWidth="1"/>
    <col min="4" max="8" width="8.77734375" style="19" customWidth="1"/>
    <col min="9" max="11" width="10.33203125" style="19" customWidth="1"/>
    <col min="12" max="12" width="11.109375" style="19" customWidth="1"/>
    <col min="13" max="14" width="6.5546875" style="19" customWidth="1"/>
    <col min="15" max="15" width="7.33203125" style="19" customWidth="1"/>
    <col min="16" max="19" width="7.88671875" style="19" customWidth="1"/>
    <col min="20" max="22" width="10.109375" style="19" customWidth="1"/>
    <col min="23" max="16384" width="8.88671875" style="19"/>
  </cols>
  <sheetData>
    <row r="1" spans="1:22" ht="45.6" thickBo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2" s="21" customFormat="1" ht="37.799999999999997" customHeight="1">
      <c r="A2" s="92" t="s">
        <v>217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 t="s">
        <v>218</v>
      </c>
      <c r="M2" s="93"/>
      <c r="N2" s="93"/>
      <c r="O2" s="93"/>
      <c r="P2" s="93"/>
      <c r="Q2" s="93"/>
      <c r="R2" s="93"/>
      <c r="S2" s="93"/>
      <c r="T2" s="93"/>
      <c r="U2" s="93"/>
      <c r="V2" s="94"/>
    </row>
    <row r="3" spans="1:22" s="18" customFormat="1" ht="63.6" customHeight="1">
      <c r="A3" s="67" t="s">
        <v>219</v>
      </c>
      <c r="B3" s="16" t="s">
        <v>206</v>
      </c>
      <c r="C3" s="16" t="s">
        <v>164</v>
      </c>
      <c r="D3" s="68" t="s">
        <v>207</v>
      </c>
      <c r="E3" s="69" t="s">
        <v>208</v>
      </c>
      <c r="F3" s="16" t="s">
        <v>209</v>
      </c>
      <c r="G3" s="16" t="s">
        <v>210</v>
      </c>
      <c r="H3" s="16" t="s">
        <v>211</v>
      </c>
      <c r="I3" s="70" t="s">
        <v>212</v>
      </c>
      <c r="J3" s="70" t="s">
        <v>213</v>
      </c>
      <c r="K3" s="16" t="s">
        <v>214</v>
      </c>
      <c r="L3" s="71" t="s">
        <v>220</v>
      </c>
      <c r="M3" s="16" t="s">
        <v>206</v>
      </c>
      <c r="N3" s="16" t="s">
        <v>164</v>
      </c>
      <c r="O3" s="68" t="s">
        <v>207</v>
      </c>
      <c r="P3" s="69" t="s">
        <v>208</v>
      </c>
      <c r="Q3" s="16" t="s">
        <v>209</v>
      </c>
      <c r="R3" s="16" t="s">
        <v>210</v>
      </c>
      <c r="S3" s="16" t="s">
        <v>211</v>
      </c>
      <c r="T3" s="70" t="s">
        <v>212</v>
      </c>
      <c r="U3" s="70" t="s">
        <v>215</v>
      </c>
      <c r="V3" s="72" t="s">
        <v>214</v>
      </c>
    </row>
    <row r="4" spans="1:22" s="18" customFormat="1" ht="18.600000000000001" customHeight="1">
      <c r="A4" s="73">
        <v>44866</v>
      </c>
      <c r="B4" s="53" t="s">
        <v>173</v>
      </c>
      <c r="C4" s="53" t="s">
        <v>173</v>
      </c>
      <c r="D4" s="39">
        <v>0.02</v>
      </c>
      <c r="E4" s="1">
        <v>7.14</v>
      </c>
      <c r="F4" s="2">
        <v>10.4</v>
      </c>
      <c r="G4" s="1">
        <v>3.57</v>
      </c>
      <c r="H4" s="6">
        <v>1.46</v>
      </c>
      <c r="I4" s="2">
        <v>390</v>
      </c>
      <c r="J4" s="2">
        <v>220</v>
      </c>
      <c r="K4" s="17">
        <v>33</v>
      </c>
      <c r="L4" s="15">
        <v>44866</v>
      </c>
      <c r="M4" s="53" t="s">
        <v>173</v>
      </c>
      <c r="N4" s="53" t="s">
        <v>173</v>
      </c>
      <c r="O4" s="39">
        <v>0.02</v>
      </c>
      <c r="P4" s="1">
        <v>6.93</v>
      </c>
      <c r="Q4" s="74">
        <v>6.2</v>
      </c>
      <c r="R4" s="1">
        <v>1.42</v>
      </c>
      <c r="S4" s="6">
        <v>1.36</v>
      </c>
      <c r="T4" s="17">
        <v>310</v>
      </c>
      <c r="U4" s="17">
        <v>180</v>
      </c>
      <c r="V4" s="75">
        <v>23</v>
      </c>
    </row>
    <row r="5" spans="1:22" s="18" customFormat="1" ht="18.600000000000001" customHeight="1">
      <c r="A5" s="73">
        <v>44867</v>
      </c>
      <c r="B5" s="53" t="s">
        <v>173</v>
      </c>
      <c r="C5" s="53" t="s">
        <v>173</v>
      </c>
      <c r="D5" s="39">
        <v>0.02</v>
      </c>
      <c r="E5" s="1">
        <v>7.13</v>
      </c>
      <c r="F5" s="76">
        <v>8.5</v>
      </c>
      <c r="G5" s="1">
        <v>3.67</v>
      </c>
      <c r="H5" s="6">
        <v>1.4</v>
      </c>
      <c r="I5" s="2">
        <v>380</v>
      </c>
      <c r="J5" s="2">
        <v>220</v>
      </c>
      <c r="K5" s="17">
        <v>33</v>
      </c>
      <c r="L5" s="15">
        <v>44867</v>
      </c>
      <c r="M5" s="53" t="s">
        <v>173</v>
      </c>
      <c r="N5" s="53" t="s">
        <v>173</v>
      </c>
      <c r="O5" s="39">
        <v>0.02</v>
      </c>
      <c r="P5" s="39">
        <v>6.86</v>
      </c>
      <c r="Q5" s="74">
        <v>5.2</v>
      </c>
      <c r="R5" s="1">
        <v>1.42</v>
      </c>
      <c r="S5" s="6">
        <v>1.3</v>
      </c>
      <c r="T5" s="17">
        <v>330</v>
      </c>
      <c r="U5" s="17">
        <v>110</v>
      </c>
      <c r="V5" s="75">
        <v>23</v>
      </c>
    </row>
    <row r="6" spans="1:22" s="18" customFormat="1" ht="18.600000000000001" customHeight="1">
      <c r="A6" s="73">
        <v>44868</v>
      </c>
      <c r="B6" s="53" t="s">
        <v>173</v>
      </c>
      <c r="C6" s="53" t="s">
        <v>173</v>
      </c>
      <c r="D6" s="39">
        <v>0.02</v>
      </c>
      <c r="E6" s="1">
        <v>7.25</v>
      </c>
      <c r="F6" s="76">
        <v>12.8</v>
      </c>
      <c r="G6" s="1">
        <v>5.07</v>
      </c>
      <c r="H6" s="6">
        <v>1.44</v>
      </c>
      <c r="I6" s="2">
        <v>360</v>
      </c>
      <c r="J6" s="2">
        <v>350</v>
      </c>
      <c r="K6" s="17">
        <v>49</v>
      </c>
      <c r="L6" s="15">
        <v>44868</v>
      </c>
      <c r="M6" s="53" t="s">
        <v>173</v>
      </c>
      <c r="N6" s="53" t="s">
        <v>173</v>
      </c>
      <c r="O6" s="39">
        <v>0.02</v>
      </c>
      <c r="P6" s="1">
        <v>6.99</v>
      </c>
      <c r="Q6" s="74">
        <v>6.5</v>
      </c>
      <c r="R6" s="1">
        <v>1.22</v>
      </c>
      <c r="S6" s="6">
        <v>1.4</v>
      </c>
      <c r="T6" s="17">
        <v>290</v>
      </c>
      <c r="U6" s="17">
        <v>79</v>
      </c>
      <c r="V6" s="75">
        <v>23</v>
      </c>
    </row>
    <row r="7" spans="1:22" s="18" customFormat="1" ht="18.600000000000001" customHeight="1">
      <c r="A7" s="73">
        <v>44869</v>
      </c>
      <c r="B7" s="53" t="s">
        <v>173</v>
      </c>
      <c r="C7" s="53" t="s">
        <v>173</v>
      </c>
      <c r="D7" s="39">
        <v>0.04</v>
      </c>
      <c r="E7" s="1">
        <v>7.19</v>
      </c>
      <c r="F7" s="76">
        <v>11.8</v>
      </c>
      <c r="G7" s="1">
        <v>3.87</v>
      </c>
      <c r="H7" s="6">
        <v>1.42</v>
      </c>
      <c r="I7" s="2">
        <v>330</v>
      </c>
      <c r="J7" s="2">
        <v>170</v>
      </c>
      <c r="K7" s="17">
        <v>33</v>
      </c>
      <c r="L7" s="15">
        <v>44869</v>
      </c>
      <c r="M7" s="53" t="s">
        <v>173</v>
      </c>
      <c r="N7" s="53" t="s">
        <v>173</v>
      </c>
      <c r="O7" s="39">
        <v>0.03</v>
      </c>
      <c r="P7" s="1">
        <v>6.96</v>
      </c>
      <c r="Q7" s="74">
        <v>5.6</v>
      </c>
      <c r="R7" s="1">
        <v>1.1599999999999999</v>
      </c>
      <c r="S7" s="6">
        <v>1.38</v>
      </c>
      <c r="T7" s="17">
        <v>250</v>
      </c>
      <c r="U7" s="53">
        <v>140</v>
      </c>
      <c r="V7" s="75">
        <v>17</v>
      </c>
    </row>
    <row r="8" spans="1:22" s="18" customFormat="1" ht="18.600000000000001" customHeight="1">
      <c r="A8" s="73">
        <v>44870</v>
      </c>
      <c r="B8" s="53" t="s">
        <v>173</v>
      </c>
      <c r="C8" s="53" t="s">
        <v>173</v>
      </c>
      <c r="D8" s="39">
        <v>0.03</v>
      </c>
      <c r="E8" s="1">
        <v>7.21</v>
      </c>
      <c r="F8" s="76">
        <v>8.5</v>
      </c>
      <c r="G8" s="1">
        <v>3.68</v>
      </c>
      <c r="H8" s="6">
        <v>1.44</v>
      </c>
      <c r="I8" s="2">
        <v>340</v>
      </c>
      <c r="J8" s="2">
        <v>350</v>
      </c>
      <c r="K8" s="17">
        <v>33</v>
      </c>
      <c r="L8" s="15">
        <v>44870</v>
      </c>
      <c r="M8" s="53" t="s">
        <v>173</v>
      </c>
      <c r="N8" s="53" t="s">
        <v>173</v>
      </c>
      <c r="O8" s="39">
        <v>0.04</v>
      </c>
      <c r="P8" s="17">
        <v>6.94</v>
      </c>
      <c r="Q8" s="17">
        <v>5.2</v>
      </c>
      <c r="R8" s="17">
        <v>1.17</v>
      </c>
      <c r="S8" s="6">
        <v>1.4</v>
      </c>
      <c r="T8" s="17">
        <v>210</v>
      </c>
      <c r="U8" s="53">
        <v>33</v>
      </c>
      <c r="V8" s="75">
        <v>13</v>
      </c>
    </row>
    <row r="9" spans="1:22" s="18" customFormat="1" ht="18.600000000000001" customHeight="1">
      <c r="A9" s="73">
        <v>44871</v>
      </c>
      <c r="B9" s="53" t="s">
        <v>173</v>
      </c>
      <c r="C9" s="53" t="s">
        <v>173</v>
      </c>
      <c r="D9" s="39">
        <v>0.04</v>
      </c>
      <c r="E9" s="1">
        <v>7.18</v>
      </c>
      <c r="F9" s="76">
        <v>8.5</v>
      </c>
      <c r="G9" s="1">
        <v>3.64</v>
      </c>
      <c r="H9" s="6">
        <v>1.4</v>
      </c>
      <c r="I9" s="2">
        <v>380</v>
      </c>
      <c r="J9" s="2">
        <v>170</v>
      </c>
      <c r="K9" s="17">
        <v>33</v>
      </c>
      <c r="L9" s="15">
        <v>44871</v>
      </c>
      <c r="M9" s="53" t="s">
        <v>173</v>
      </c>
      <c r="N9" s="53" t="s">
        <v>173</v>
      </c>
      <c r="O9" s="39">
        <v>0.03</v>
      </c>
      <c r="P9" s="1">
        <v>6.92</v>
      </c>
      <c r="Q9" s="77" t="s">
        <v>226</v>
      </c>
      <c r="R9" s="1">
        <v>1.07</v>
      </c>
      <c r="S9" s="6">
        <v>1.3</v>
      </c>
      <c r="T9" s="17">
        <v>310</v>
      </c>
      <c r="U9" s="17">
        <v>140</v>
      </c>
      <c r="V9" s="75">
        <v>23</v>
      </c>
    </row>
    <row r="10" spans="1:22" s="18" customFormat="1" ht="18.600000000000001" customHeight="1">
      <c r="A10" s="73">
        <v>44872</v>
      </c>
      <c r="B10" s="53" t="s">
        <v>173</v>
      </c>
      <c r="C10" s="53" t="s">
        <v>173</v>
      </c>
      <c r="D10" s="39">
        <v>0.03</v>
      </c>
      <c r="E10" s="1">
        <v>7.31</v>
      </c>
      <c r="F10" s="76">
        <v>9.3000000000000007</v>
      </c>
      <c r="G10" s="1">
        <v>3.84</v>
      </c>
      <c r="H10" s="6">
        <v>1.2</v>
      </c>
      <c r="I10" s="2">
        <v>360</v>
      </c>
      <c r="J10" s="2">
        <v>220</v>
      </c>
      <c r="K10" s="17">
        <v>49</v>
      </c>
      <c r="L10" s="15">
        <v>44872</v>
      </c>
      <c r="M10" s="53" t="s">
        <v>173</v>
      </c>
      <c r="N10" s="53" t="s">
        <v>173</v>
      </c>
      <c r="O10" s="39">
        <v>0.03</v>
      </c>
      <c r="P10" s="1">
        <v>6.97</v>
      </c>
      <c r="Q10" s="77" t="s">
        <v>226</v>
      </c>
      <c r="R10" s="1">
        <v>0.97</v>
      </c>
      <c r="S10" s="6">
        <v>1.08</v>
      </c>
      <c r="T10" s="17">
        <v>320</v>
      </c>
      <c r="U10" s="17">
        <v>170</v>
      </c>
      <c r="V10" s="75">
        <v>79</v>
      </c>
    </row>
    <row r="11" spans="1:22" s="18" customFormat="1" ht="18.600000000000001" customHeight="1">
      <c r="A11" s="73">
        <v>44873</v>
      </c>
      <c r="B11" s="53" t="s">
        <v>173</v>
      </c>
      <c r="C11" s="53" t="s">
        <v>173</v>
      </c>
      <c r="D11" s="39">
        <v>0.04</v>
      </c>
      <c r="E11" s="1">
        <v>7.28</v>
      </c>
      <c r="F11" s="76">
        <v>12.1</v>
      </c>
      <c r="G11" s="1">
        <v>6.43</v>
      </c>
      <c r="H11" s="6">
        <v>1.3</v>
      </c>
      <c r="I11" s="2">
        <v>320</v>
      </c>
      <c r="J11" s="2">
        <v>170</v>
      </c>
      <c r="K11" s="17">
        <v>49</v>
      </c>
      <c r="L11" s="15">
        <v>44873</v>
      </c>
      <c r="M11" s="53" t="s">
        <v>173</v>
      </c>
      <c r="N11" s="53" t="s">
        <v>173</v>
      </c>
      <c r="O11" s="39">
        <v>0.02</v>
      </c>
      <c r="P11" s="1">
        <v>6.99</v>
      </c>
      <c r="Q11" s="74">
        <v>5.8</v>
      </c>
      <c r="R11" s="1">
        <v>0.94</v>
      </c>
      <c r="S11" s="6">
        <v>1.1599999999999999</v>
      </c>
      <c r="T11" s="17">
        <v>260</v>
      </c>
      <c r="U11" s="17">
        <v>110</v>
      </c>
      <c r="V11" s="75">
        <v>33</v>
      </c>
    </row>
    <row r="12" spans="1:22" s="18" customFormat="1" ht="18.600000000000001" customHeight="1">
      <c r="A12" s="73">
        <v>44874</v>
      </c>
      <c r="B12" s="53" t="s">
        <v>173</v>
      </c>
      <c r="C12" s="53" t="s">
        <v>173</v>
      </c>
      <c r="D12" s="39">
        <v>0.03</v>
      </c>
      <c r="E12" s="1">
        <v>7.23</v>
      </c>
      <c r="F12" s="76">
        <v>12.8</v>
      </c>
      <c r="G12" s="1">
        <v>3.41</v>
      </c>
      <c r="H12" s="6">
        <v>1.32</v>
      </c>
      <c r="I12" s="2">
        <v>410</v>
      </c>
      <c r="J12" s="2">
        <v>49</v>
      </c>
      <c r="K12" s="17">
        <v>23</v>
      </c>
      <c r="L12" s="15">
        <v>44874</v>
      </c>
      <c r="M12" s="53" t="s">
        <v>173</v>
      </c>
      <c r="N12" s="53" t="s">
        <v>173</v>
      </c>
      <c r="O12" s="39">
        <v>0.02</v>
      </c>
      <c r="P12" s="1">
        <v>6.99</v>
      </c>
      <c r="Q12" s="77">
        <v>5.2</v>
      </c>
      <c r="R12" s="1">
        <v>1.17</v>
      </c>
      <c r="S12" s="41">
        <v>1.2</v>
      </c>
      <c r="T12" s="17">
        <v>280</v>
      </c>
      <c r="U12" s="17">
        <v>8</v>
      </c>
      <c r="V12" s="75">
        <v>5</v>
      </c>
    </row>
    <row r="13" spans="1:22" s="18" customFormat="1" ht="18.600000000000001" customHeight="1">
      <c r="A13" s="73">
        <v>44875</v>
      </c>
      <c r="B13" s="53" t="s">
        <v>173</v>
      </c>
      <c r="C13" s="53" t="s">
        <v>173</v>
      </c>
      <c r="D13" s="39">
        <v>0.02</v>
      </c>
      <c r="E13" s="1">
        <v>7.13</v>
      </c>
      <c r="F13" s="76">
        <v>8.8000000000000007</v>
      </c>
      <c r="G13" s="1">
        <v>3.02</v>
      </c>
      <c r="H13" s="6">
        <v>1.36</v>
      </c>
      <c r="I13" s="2">
        <v>450</v>
      </c>
      <c r="J13" s="2">
        <v>79</v>
      </c>
      <c r="K13" s="17">
        <v>49</v>
      </c>
      <c r="L13" s="15">
        <v>44875</v>
      </c>
      <c r="M13" s="53" t="s">
        <v>173</v>
      </c>
      <c r="N13" s="53" t="s">
        <v>173</v>
      </c>
      <c r="O13" s="39">
        <v>0.02</v>
      </c>
      <c r="P13" s="1">
        <v>6.92</v>
      </c>
      <c r="Q13" s="77">
        <v>5.8</v>
      </c>
      <c r="R13" s="1">
        <v>1.21</v>
      </c>
      <c r="S13" s="6">
        <v>1.2</v>
      </c>
      <c r="T13" s="17">
        <v>290</v>
      </c>
      <c r="U13" s="17">
        <v>14</v>
      </c>
      <c r="V13" s="75">
        <v>7</v>
      </c>
    </row>
    <row r="14" spans="1:22" s="18" customFormat="1" ht="18.600000000000001" customHeight="1">
      <c r="A14" s="73">
        <v>44876</v>
      </c>
      <c r="B14" s="53" t="s">
        <v>173</v>
      </c>
      <c r="C14" s="53" t="s">
        <v>173</v>
      </c>
      <c r="D14" s="39">
        <v>0.02</v>
      </c>
      <c r="E14" s="1">
        <v>7.23</v>
      </c>
      <c r="F14" s="76">
        <v>14.4</v>
      </c>
      <c r="G14" s="1">
        <v>6.21</v>
      </c>
      <c r="H14" s="6">
        <v>1.32</v>
      </c>
      <c r="I14" s="2">
        <v>360</v>
      </c>
      <c r="J14" s="2">
        <v>220</v>
      </c>
      <c r="K14" s="17">
        <v>17</v>
      </c>
      <c r="L14" s="15">
        <v>44876</v>
      </c>
      <c r="M14" s="53" t="s">
        <v>173</v>
      </c>
      <c r="N14" s="53" t="s">
        <v>173</v>
      </c>
      <c r="O14" s="39">
        <v>0.02</v>
      </c>
      <c r="P14" s="1">
        <v>7.08</v>
      </c>
      <c r="Q14" s="77">
        <v>6.2</v>
      </c>
      <c r="R14" s="1">
        <v>1.29</v>
      </c>
      <c r="S14" s="6">
        <v>1.24</v>
      </c>
      <c r="T14" s="17">
        <v>350</v>
      </c>
      <c r="U14" s="17">
        <v>110</v>
      </c>
      <c r="V14" s="75">
        <v>7</v>
      </c>
    </row>
    <row r="15" spans="1:22" s="18" customFormat="1" ht="18.600000000000001" customHeight="1">
      <c r="A15" s="73">
        <v>44877</v>
      </c>
      <c r="B15" s="53" t="s">
        <v>173</v>
      </c>
      <c r="C15" s="53" t="s">
        <v>173</v>
      </c>
      <c r="D15" s="39">
        <v>0.02</v>
      </c>
      <c r="E15" s="39">
        <v>7.21</v>
      </c>
      <c r="F15" s="76">
        <v>11.2</v>
      </c>
      <c r="G15" s="1">
        <v>6.89</v>
      </c>
      <c r="H15" s="6">
        <v>1.34</v>
      </c>
      <c r="I15" s="2">
        <v>390</v>
      </c>
      <c r="J15" s="2">
        <v>280</v>
      </c>
      <c r="K15" s="17">
        <v>17</v>
      </c>
      <c r="L15" s="15">
        <v>44877</v>
      </c>
      <c r="M15" s="53" t="s">
        <v>173</v>
      </c>
      <c r="N15" s="53" t="s">
        <v>173</v>
      </c>
      <c r="O15" s="39">
        <v>0.02</v>
      </c>
      <c r="P15" s="1">
        <v>7.08</v>
      </c>
      <c r="Q15" s="77">
        <v>5.2</v>
      </c>
      <c r="R15" s="1">
        <v>1.1200000000000001</v>
      </c>
      <c r="S15" s="6">
        <v>1.26</v>
      </c>
      <c r="T15" s="17">
        <v>320</v>
      </c>
      <c r="U15" s="17">
        <v>94</v>
      </c>
      <c r="V15" s="75">
        <v>8</v>
      </c>
    </row>
    <row r="16" spans="1:22" s="18" customFormat="1" ht="18.600000000000001" customHeight="1">
      <c r="A16" s="73">
        <v>44878</v>
      </c>
      <c r="B16" s="53" t="s">
        <v>173</v>
      </c>
      <c r="C16" s="53" t="s">
        <v>173</v>
      </c>
      <c r="D16" s="39">
        <v>0.02</v>
      </c>
      <c r="E16" s="1">
        <v>7.15</v>
      </c>
      <c r="F16" s="76">
        <v>21.2</v>
      </c>
      <c r="G16" s="1">
        <v>10.199999999999999</v>
      </c>
      <c r="H16" s="6">
        <v>1.34</v>
      </c>
      <c r="I16" s="2">
        <v>340</v>
      </c>
      <c r="J16" s="2">
        <v>49</v>
      </c>
      <c r="K16" s="17">
        <v>17</v>
      </c>
      <c r="L16" s="15">
        <v>44878</v>
      </c>
      <c r="M16" s="53" t="s">
        <v>173</v>
      </c>
      <c r="N16" s="53" t="s">
        <v>173</v>
      </c>
      <c r="O16" s="39">
        <v>0.02</v>
      </c>
      <c r="P16" s="1">
        <v>7.09</v>
      </c>
      <c r="Q16" s="77">
        <v>5.0999999999999996</v>
      </c>
      <c r="R16" s="1">
        <v>1.2</v>
      </c>
      <c r="S16" s="6">
        <v>1.24</v>
      </c>
      <c r="T16" s="17">
        <v>330</v>
      </c>
      <c r="U16" s="17">
        <v>46</v>
      </c>
      <c r="V16" s="75">
        <v>11</v>
      </c>
    </row>
    <row r="17" spans="1:22" s="18" customFormat="1" ht="18.600000000000001" customHeight="1">
      <c r="A17" s="73">
        <v>44879</v>
      </c>
      <c r="B17" s="53" t="s">
        <v>173</v>
      </c>
      <c r="C17" s="53" t="s">
        <v>173</v>
      </c>
      <c r="D17" s="39">
        <v>0.02</v>
      </c>
      <c r="E17" s="39">
        <v>7.26</v>
      </c>
      <c r="F17" s="76">
        <v>10.8</v>
      </c>
      <c r="G17" s="1">
        <v>10.8</v>
      </c>
      <c r="H17" s="6">
        <v>1.32</v>
      </c>
      <c r="I17" s="2">
        <v>350</v>
      </c>
      <c r="J17" s="2">
        <v>46</v>
      </c>
      <c r="K17" s="17">
        <v>11</v>
      </c>
      <c r="L17" s="15">
        <v>44879</v>
      </c>
      <c r="M17" s="53" t="s">
        <v>173</v>
      </c>
      <c r="N17" s="53" t="s">
        <v>173</v>
      </c>
      <c r="O17" s="39">
        <v>0.02</v>
      </c>
      <c r="P17" s="1">
        <v>7.04</v>
      </c>
      <c r="Q17" s="77">
        <v>5.6</v>
      </c>
      <c r="R17" s="1">
        <v>1.07</v>
      </c>
      <c r="S17" s="6">
        <v>1.24</v>
      </c>
      <c r="T17" s="17">
        <v>310</v>
      </c>
      <c r="U17" s="17">
        <v>70</v>
      </c>
      <c r="V17" s="75">
        <v>7</v>
      </c>
    </row>
    <row r="18" spans="1:22" s="18" customFormat="1" ht="18.600000000000001" customHeight="1">
      <c r="A18" s="73">
        <v>44880</v>
      </c>
      <c r="B18" s="53" t="s">
        <v>173</v>
      </c>
      <c r="C18" s="53" t="s">
        <v>173</v>
      </c>
      <c r="D18" s="39">
        <v>0.02</v>
      </c>
      <c r="E18" s="1">
        <v>7.18</v>
      </c>
      <c r="F18" s="76">
        <v>16.399999999999999</v>
      </c>
      <c r="G18" s="1">
        <v>5.96</v>
      </c>
      <c r="H18" s="6">
        <v>1.36</v>
      </c>
      <c r="I18" s="2">
        <v>380</v>
      </c>
      <c r="J18" s="2">
        <v>70</v>
      </c>
      <c r="K18" s="17">
        <v>17</v>
      </c>
      <c r="L18" s="15">
        <v>44880</v>
      </c>
      <c r="M18" s="53" t="s">
        <v>173</v>
      </c>
      <c r="N18" s="53" t="s">
        <v>173</v>
      </c>
      <c r="O18" s="39">
        <v>0.02</v>
      </c>
      <c r="P18" s="1">
        <v>7.07</v>
      </c>
      <c r="Q18" s="77">
        <v>5.8</v>
      </c>
      <c r="R18" s="1">
        <v>1.1299999999999999</v>
      </c>
      <c r="S18" s="6">
        <v>1.28</v>
      </c>
      <c r="T18" s="17">
        <v>290</v>
      </c>
      <c r="U18" s="17">
        <v>110</v>
      </c>
      <c r="V18" s="75">
        <v>11</v>
      </c>
    </row>
    <row r="19" spans="1:22" s="18" customFormat="1" ht="18.600000000000001" customHeight="1">
      <c r="A19" s="73">
        <v>44881</v>
      </c>
      <c r="B19" s="53" t="s">
        <v>173</v>
      </c>
      <c r="C19" s="53" t="s">
        <v>173</v>
      </c>
      <c r="D19" s="39">
        <v>0.02</v>
      </c>
      <c r="E19" s="1">
        <v>7.21</v>
      </c>
      <c r="F19" s="76">
        <v>9.1999999999999993</v>
      </c>
      <c r="G19" s="1">
        <v>2.9</v>
      </c>
      <c r="H19" s="6">
        <v>1.32</v>
      </c>
      <c r="I19" s="2">
        <v>230</v>
      </c>
      <c r="J19" s="2">
        <v>220</v>
      </c>
      <c r="K19" s="17">
        <v>17</v>
      </c>
      <c r="L19" s="15">
        <v>44881</v>
      </c>
      <c r="M19" s="53" t="s">
        <v>173</v>
      </c>
      <c r="N19" s="53" t="s">
        <v>173</v>
      </c>
      <c r="O19" s="39">
        <v>0.02</v>
      </c>
      <c r="P19" s="1">
        <v>7.04</v>
      </c>
      <c r="Q19" s="77">
        <v>6.5</v>
      </c>
      <c r="R19" s="1">
        <v>1.27</v>
      </c>
      <c r="S19" s="6">
        <v>1.24</v>
      </c>
      <c r="T19" s="17">
        <v>240</v>
      </c>
      <c r="U19" s="17">
        <v>110</v>
      </c>
      <c r="V19" s="75">
        <v>8</v>
      </c>
    </row>
    <row r="20" spans="1:22" s="18" customFormat="1" ht="18.600000000000001" customHeight="1">
      <c r="A20" s="73">
        <v>44882</v>
      </c>
      <c r="B20" s="53" t="s">
        <v>173</v>
      </c>
      <c r="C20" s="53" t="s">
        <v>173</v>
      </c>
      <c r="D20" s="39">
        <v>0.03</v>
      </c>
      <c r="E20" s="1">
        <v>7.12</v>
      </c>
      <c r="F20" s="76">
        <v>8.5</v>
      </c>
      <c r="G20" s="1">
        <v>3.33</v>
      </c>
      <c r="H20" s="6">
        <v>1.36</v>
      </c>
      <c r="I20" s="2">
        <v>270</v>
      </c>
      <c r="J20" s="2">
        <v>110</v>
      </c>
      <c r="K20" s="17">
        <v>49</v>
      </c>
      <c r="L20" s="15">
        <v>44882</v>
      </c>
      <c r="M20" s="53" t="s">
        <v>173</v>
      </c>
      <c r="N20" s="53" t="s">
        <v>173</v>
      </c>
      <c r="O20" s="39">
        <v>0.02</v>
      </c>
      <c r="P20" s="17">
        <v>7.06</v>
      </c>
      <c r="Q20" s="17">
        <v>8.8000000000000007</v>
      </c>
      <c r="R20" s="17">
        <v>1.46</v>
      </c>
      <c r="S20" s="6">
        <v>1.32</v>
      </c>
      <c r="T20" s="17">
        <v>210</v>
      </c>
      <c r="U20" s="17">
        <v>33</v>
      </c>
      <c r="V20" s="75">
        <v>8</v>
      </c>
    </row>
    <row r="21" spans="1:22" s="18" customFormat="1" ht="18.600000000000001" customHeight="1">
      <c r="A21" s="73">
        <v>44883</v>
      </c>
      <c r="B21" s="53" t="s">
        <v>173</v>
      </c>
      <c r="C21" s="53" t="s">
        <v>173</v>
      </c>
      <c r="D21" s="39">
        <v>0.03</v>
      </c>
      <c r="E21" s="1">
        <v>7.24</v>
      </c>
      <c r="F21" s="76">
        <v>8.8000000000000007</v>
      </c>
      <c r="G21" s="1">
        <v>2.87</v>
      </c>
      <c r="H21" s="6">
        <v>1.32</v>
      </c>
      <c r="I21" s="2">
        <v>290</v>
      </c>
      <c r="J21" s="2">
        <v>110</v>
      </c>
      <c r="K21" s="17">
        <v>23</v>
      </c>
      <c r="L21" s="15">
        <v>44883</v>
      </c>
      <c r="M21" s="53" t="s">
        <v>173</v>
      </c>
      <c r="N21" s="53" t="s">
        <v>173</v>
      </c>
      <c r="O21" s="39">
        <v>0.03</v>
      </c>
      <c r="P21" s="1">
        <v>7.12</v>
      </c>
      <c r="Q21" s="77">
        <v>6.5</v>
      </c>
      <c r="R21" s="1">
        <v>1.28</v>
      </c>
      <c r="S21" s="6">
        <v>1.36</v>
      </c>
      <c r="T21" s="17">
        <v>220</v>
      </c>
      <c r="U21" s="17">
        <v>49</v>
      </c>
      <c r="V21" s="75">
        <v>8</v>
      </c>
    </row>
    <row r="22" spans="1:22" s="18" customFormat="1" ht="18.600000000000001" customHeight="1">
      <c r="A22" s="73">
        <v>44884</v>
      </c>
      <c r="B22" s="53" t="s">
        <v>173</v>
      </c>
      <c r="C22" s="53" t="s">
        <v>173</v>
      </c>
      <c r="D22" s="39">
        <v>0.04</v>
      </c>
      <c r="E22" s="1">
        <v>7.33</v>
      </c>
      <c r="F22" s="76">
        <v>7.5</v>
      </c>
      <c r="G22" s="1">
        <v>3.22</v>
      </c>
      <c r="H22" s="6">
        <v>1.4</v>
      </c>
      <c r="I22" s="2">
        <v>310</v>
      </c>
      <c r="J22" s="2">
        <v>70</v>
      </c>
      <c r="K22" s="17">
        <v>23</v>
      </c>
      <c r="L22" s="15">
        <v>44884</v>
      </c>
      <c r="M22" s="53" t="s">
        <v>173</v>
      </c>
      <c r="N22" s="53" t="s">
        <v>173</v>
      </c>
      <c r="O22" s="39">
        <v>0.02</v>
      </c>
      <c r="P22" s="1">
        <v>7.04</v>
      </c>
      <c r="Q22" s="77">
        <v>6.5</v>
      </c>
      <c r="R22" s="1">
        <v>1.28</v>
      </c>
      <c r="S22" s="6">
        <v>1.3</v>
      </c>
      <c r="T22" s="17">
        <v>230</v>
      </c>
      <c r="U22" s="17">
        <v>46</v>
      </c>
      <c r="V22" s="75">
        <v>17</v>
      </c>
    </row>
    <row r="23" spans="1:22" s="18" customFormat="1" ht="18.600000000000001" customHeight="1">
      <c r="A23" s="73">
        <v>44885</v>
      </c>
      <c r="B23" s="53" t="s">
        <v>173</v>
      </c>
      <c r="C23" s="53" t="s">
        <v>173</v>
      </c>
      <c r="D23" s="39">
        <v>0.04</v>
      </c>
      <c r="E23" s="1">
        <v>7.33</v>
      </c>
      <c r="F23" s="76">
        <v>8.8000000000000007</v>
      </c>
      <c r="G23" s="1">
        <v>3.15</v>
      </c>
      <c r="H23" s="6">
        <v>1.36</v>
      </c>
      <c r="I23" s="2">
        <v>320</v>
      </c>
      <c r="J23" s="2">
        <v>180</v>
      </c>
      <c r="K23" s="17">
        <v>33</v>
      </c>
      <c r="L23" s="15">
        <v>44885</v>
      </c>
      <c r="M23" s="53" t="s">
        <v>173</v>
      </c>
      <c r="N23" s="53" t="s">
        <v>173</v>
      </c>
      <c r="O23" s="39">
        <v>0.03</v>
      </c>
      <c r="P23" s="1">
        <v>7.08</v>
      </c>
      <c r="Q23" s="77">
        <v>6.2</v>
      </c>
      <c r="R23" s="1">
        <v>1.29</v>
      </c>
      <c r="S23" s="6">
        <v>1.32</v>
      </c>
      <c r="T23" s="17">
        <v>230</v>
      </c>
      <c r="U23" s="17">
        <v>70</v>
      </c>
      <c r="V23" s="75">
        <v>13</v>
      </c>
    </row>
    <row r="24" spans="1:22" s="18" customFormat="1" ht="18.600000000000001" customHeight="1">
      <c r="A24" s="73">
        <v>44886</v>
      </c>
      <c r="B24" s="53" t="s">
        <v>173</v>
      </c>
      <c r="C24" s="53" t="s">
        <v>173</v>
      </c>
      <c r="D24" s="39">
        <v>0.03</v>
      </c>
      <c r="E24" s="1">
        <v>7.14</v>
      </c>
      <c r="F24" s="76">
        <v>10.199999999999999</v>
      </c>
      <c r="G24" s="1">
        <v>4.62</v>
      </c>
      <c r="H24" s="6">
        <v>1.36</v>
      </c>
      <c r="I24" s="2">
        <v>380</v>
      </c>
      <c r="J24" s="9">
        <v>170</v>
      </c>
      <c r="K24" s="17">
        <v>33</v>
      </c>
      <c r="L24" s="15">
        <v>44886</v>
      </c>
      <c r="M24" s="53" t="s">
        <v>173</v>
      </c>
      <c r="N24" s="53" t="s">
        <v>173</v>
      </c>
      <c r="O24" s="39">
        <v>0.03</v>
      </c>
      <c r="P24" s="1">
        <v>7.1</v>
      </c>
      <c r="Q24" s="77" t="s">
        <v>227</v>
      </c>
      <c r="R24" s="1">
        <v>1.41</v>
      </c>
      <c r="S24" s="6">
        <v>1.32</v>
      </c>
      <c r="T24" s="17">
        <v>220</v>
      </c>
      <c r="U24" s="53">
        <v>79</v>
      </c>
      <c r="V24" s="75">
        <v>13</v>
      </c>
    </row>
    <row r="25" spans="1:22" s="18" customFormat="1" ht="18.600000000000001" customHeight="1">
      <c r="A25" s="73">
        <v>44887</v>
      </c>
      <c r="B25" s="53" t="s">
        <v>173</v>
      </c>
      <c r="C25" s="53" t="s">
        <v>173</v>
      </c>
      <c r="D25" s="39">
        <v>0.04</v>
      </c>
      <c r="E25" s="1">
        <v>7.05</v>
      </c>
      <c r="F25" s="76">
        <v>6.8</v>
      </c>
      <c r="G25" s="1">
        <v>2.4300000000000002</v>
      </c>
      <c r="H25" s="6">
        <v>1.44</v>
      </c>
      <c r="I25" s="2">
        <v>370</v>
      </c>
      <c r="J25" s="2">
        <v>170</v>
      </c>
      <c r="K25" s="17">
        <v>33</v>
      </c>
      <c r="L25" s="15">
        <v>44887</v>
      </c>
      <c r="M25" s="53" t="s">
        <v>173</v>
      </c>
      <c r="N25" s="53" t="s">
        <v>173</v>
      </c>
      <c r="O25" s="39">
        <v>0.05</v>
      </c>
      <c r="P25" s="1">
        <v>7.12</v>
      </c>
      <c r="Q25" s="77">
        <v>6.5</v>
      </c>
      <c r="R25" s="1">
        <v>1.17</v>
      </c>
      <c r="S25" s="6">
        <v>1.36</v>
      </c>
      <c r="T25" s="17">
        <v>230</v>
      </c>
      <c r="U25" s="17">
        <v>70</v>
      </c>
      <c r="V25" s="75">
        <v>13</v>
      </c>
    </row>
    <row r="26" spans="1:22" s="18" customFormat="1" ht="18.600000000000001" customHeight="1">
      <c r="A26" s="73">
        <v>44888</v>
      </c>
      <c r="B26" s="53" t="s">
        <v>173</v>
      </c>
      <c r="C26" s="53" t="s">
        <v>173</v>
      </c>
      <c r="D26" s="39">
        <v>0.04</v>
      </c>
      <c r="E26" s="1">
        <v>7.12</v>
      </c>
      <c r="F26" s="76">
        <v>8.4</v>
      </c>
      <c r="G26" s="1">
        <v>3.5</v>
      </c>
      <c r="H26" s="6">
        <v>1.36</v>
      </c>
      <c r="I26" s="2">
        <v>320</v>
      </c>
      <c r="J26" s="2">
        <v>110</v>
      </c>
      <c r="K26" s="17">
        <v>17</v>
      </c>
      <c r="L26" s="15">
        <v>44888</v>
      </c>
      <c r="M26" s="53" t="s">
        <v>173</v>
      </c>
      <c r="N26" s="53" t="s">
        <v>173</v>
      </c>
      <c r="O26" s="39">
        <v>0.05</v>
      </c>
      <c r="P26" s="1">
        <v>7.01</v>
      </c>
      <c r="Q26" s="77">
        <v>6.5</v>
      </c>
      <c r="R26" s="1">
        <v>1</v>
      </c>
      <c r="S26" s="6">
        <v>1.34</v>
      </c>
      <c r="T26" s="17">
        <v>260</v>
      </c>
      <c r="U26" s="17">
        <v>49</v>
      </c>
      <c r="V26" s="75">
        <v>8</v>
      </c>
    </row>
    <row r="27" spans="1:22" s="18" customFormat="1" ht="18.600000000000001" customHeight="1">
      <c r="A27" s="73">
        <v>44889</v>
      </c>
      <c r="B27" s="53" t="s">
        <v>173</v>
      </c>
      <c r="C27" s="53" t="s">
        <v>173</v>
      </c>
      <c r="D27" s="39">
        <v>0.05</v>
      </c>
      <c r="E27" s="1">
        <v>7.31</v>
      </c>
      <c r="F27" s="76">
        <v>8.6</v>
      </c>
      <c r="G27" s="1">
        <v>7.58</v>
      </c>
      <c r="H27" s="6">
        <v>1.36</v>
      </c>
      <c r="I27" s="2">
        <v>360</v>
      </c>
      <c r="J27" s="2">
        <v>170</v>
      </c>
      <c r="K27" s="17">
        <v>49</v>
      </c>
      <c r="L27" s="15">
        <v>44889</v>
      </c>
      <c r="M27" s="53" t="s">
        <v>173</v>
      </c>
      <c r="N27" s="53" t="s">
        <v>173</v>
      </c>
      <c r="O27" s="39">
        <v>0.03</v>
      </c>
      <c r="P27" s="1">
        <v>7.04</v>
      </c>
      <c r="Q27" s="77">
        <v>6.5</v>
      </c>
      <c r="R27" s="1">
        <v>0.94</v>
      </c>
      <c r="S27" s="6">
        <v>1.34</v>
      </c>
      <c r="T27" s="17">
        <v>310</v>
      </c>
      <c r="U27" s="17">
        <v>79</v>
      </c>
      <c r="V27" s="75">
        <v>17</v>
      </c>
    </row>
    <row r="28" spans="1:22" s="18" customFormat="1" ht="18.600000000000001" customHeight="1">
      <c r="A28" s="73">
        <v>44890</v>
      </c>
      <c r="B28" s="53" t="s">
        <v>173</v>
      </c>
      <c r="C28" s="53" t="s">
        <v>173</v>
      </c>
      <c r="D28" s="39">
        <v>0.04</v>
      </c>
      <c r="E28" s="1">
        <v>7.08</v>
      </c>
      <c r="F28" s="76">
        <v>8.8000000000000007</v>
      </c>
      <c r="G28" s="1">
        <v>5.42</v>
      </c>
      <c r="H28" s="6">
        <v>1.4</v>
      </c>
      <c r="I28" s="2">
        <v>310</v>
      </c>
      <c r="J28" s="2">
        <v>110</v>
      </c>
      <c r="K28" s="17">
        <v>33</v>
      </c>
      <c r="L28" s="15">
        <v>44890</v>
      </c>
      <c r="M28" s="53" t="s">
        <v>173</v>
      </c>
      <c r="N28" s="53" t="s">
        <v>173</v>
      </c>
      <c r="O28" s="39">
        <v>0.02</v>
      </c>
      <c r="P28" s="1">
        <v>7.11</v>
      </c>
      <c r="Q28" s="77">
        <v>5.0999999999999996</v>
      </c>
      <c r="R28" s="1">
        <v>0.89</v>
      </c>
      <c r="S28" s="6">
        <v>1.24</v>
      </c>
      <c r="T28" s="17">
        <v>280</v>
      </c>
      <c r="U28" s="17">
        <v>70</v>
      </c>
      <c r="V28" s="75">
        <v>13</v>
      </c>
    </row>
    <row r="29" spans="1:22" s="18" customFormat="1" ht="18.600000000000001" customHeight="1">
      <c r="A29" s="73">
        <v>44891</v>
      </c>
      <c r="B29" s="53" t="s">
        <v>225</v>
      </c>
      <c r="C29" s="53" t="s">
        <v>173</v>
      </c>
      <c r="D29" s="39">
        <v>0.03</v>
      </c>
      <c r="E29" s="1">
        <v>7.09</v>
      </c>
      <c r="F29" s="76">
        <v>24.8</v>
      </c>
      <c r="G29" s="1">
        <v>12</v>
      </c>
      <c r="H29" s="6">
        <v>1.38</v>
      </c>
      <c r="I29" s="2">
        <v>330</v>
      </c>
      <c r="J29" s="9">
        <v>170</v>
      </c>
      <c r="K29" s="17">
        <v>33</v>
      </c>
      <c r="L29" s="15">
        <v>44891</v>
      </c>
      <c r="M29" s="53" t="s">
        <v>173</v>
      </c>
      <c r="N29" s="53" t="s">
        <v>173</v>
      </c>
      <c r="O29" s="39">
        <v>0.02</v>
      </c>
      <c r="P29" s="1">
        <v>7.03</v>
      </c>
      <c r="Q29" s="77">
        <v>5.0999999999999996</v>
      </c>
      <c r="R29" s="1">
        <v>0.94</v>
      </c>
      <c r="S29" s="6">
        <v>1.28</v>
      </c>
      <c r="T29" s="17">
        <v>290</v>
      </c>
      <c r="U29" s="53">
        <v>110</v>
      </c>
      <c r="V29" s="75">
        <v>23</v>
      </c>
    </row>
    <row r="30" spans="1:22" s="18" customFormat="1" ht="18.600000000000001" customHeight="1">
      <c r="A30" s="73">
        <v>44892</v>
      </c>
      <c r="B30" s="53" t="s">
        <v>225</v>
      </c>
      <c r="C30" s="53" t="s">
        <v>173</v>
      </c>
      <c r="D30" s="39">
        <v>0.06</v>
      </c>
      <c r="E30" s="1">
        <v>7.23</v>
      </c>
      <c r="F30" s="76">
        <v>25</v>
      </c>
      <c r="G30" s="1">
        <v>14.8</v>
      </c>
      <c r="H30" s="6">
        <v>1.28</v>
      </c>
      <c r="I30" s="2">
        <v>370</v>
      </c>
      <c r="J30" s="2">
        <v>170</v>
      </c>
      <c r="K30" s="17">
        <v>33</v>
      </c>
      <c r="L30" s="15">
        <v>44892</v>
      </c>
      <c r="M30" s="53" t="s">
        <v>173</v>
      </c>
      <c r="N30" s="53" t="s">
        <v>173</v>
      </c>
      <c r="O30" s="39">
        <v>0.03</v>
      </c>
      <c r="P30" s="1">
        <v>7.11</v>
      </c>
      <c r="Q30" s="77">
        <v>5.2</v>
      </c>
      <c r="R30" s="1">
        <v>0.81</v>
      </c>
      <c r="S30" s="6">
        <v>1.24</v>
      </c>
      <c r="T30" s="17">
        <v>310</v>
      </c>
      <c r="U30" s="17">
        <v>110</v>
      </c>
      <c r="V30" s="75">
        <v>17</v>
      </c>
    </row>
    <row r="31" spans="1:22" s="18" customFormat="1" ht="18.600000000000001" customHeight="1">
      <c r="A31" s="73">
        <v>44893</v>
      </c>
      <c r="B31" s="53" t="s">
        <v>225</v>
      </c>
      <c r="C31" s="53" t="s">
        <v>173</v>
      </c>
      <c r="D31" s="39">
        <v>0.05</v>
      </c>
      <c r="E31" s="39">
        <v>7.14</v>
      </c>
      <c r="F31" s="76">
        <v>19.8</v>
      </c>
      <c r="G31" s="1">
        <v>11.6</v>
      </c>
      <c r="H31" s="6">
        <v>1.38</v>
      </c>
      <c r="I31" s="2">
        <v>320</v>
      </c>
      <c r="J31" s="2">
        <v>140</v>
      </c>
      <c r="K31" s="17">
        <v>49</v>
      </c>
      <c r="L31" s="15">
        <v>44893</v>
      </c>
      <c r="M31" s="53" t="s">
        <v>173</v>
      </c>
      <c r="N31" s="53" t="s">
        <v>173</v>
      </c>
      <c r="O31" s="39">
        <v>0.04</v>
      </c>
      <c r="P31" s="1">
        <v>7.09</v>
      </c>
      <c r="Q31" s="77">
        <v>5.0999999999999996</v>
      </c>
      <c r="R31" s="1">
        <v>0.81</v>
      </c>
      <c r="S31" s="6">
        <v>1.28</v>
      </c>
      <c r="T31" s="17">
        <v>280</v>
      </c>
      <c r="U31" s="17">
        <v>94</v>
      </c>
      <c r="V31" s="75">
        <v>23</v>
      </c>
    </row>
    <row r="32" spans="1:22" s="18" customFormat="1" ht="18.600000000000001" customHeight="1">
      <c r="A32" s="73">
        <v>44894</v>
      </c>
      <c r="B32" s="53" t="s">
        <v>225</v>
      </c>
      <c r="C32" s="53" t="s">
        <v>173</v>
      </c>
      <c r="D32" s="39">
        <v>0.04</v>
      </c>
      <c r="E32" s="1">
        <v>7.15</v>
      </c>
      <c r="F32" s="76">
        <v>14.4</v>
      </c>
      <c r="G32" s="1">
        <v>9.4</v>
      </c>
      <c r="H32" s="6">
        <v>1.34</v>
      </c>
      <c r="I32" s="2">
        <v>310</v>
      </c>
      <c r="J32" s="2">
        <v>220</v>
      </c>
      <c r="K32" s="17">
        <v>33</v>
      </c>
      <c r="L32" s="15">
        <v>44894</v>
      </c>
      <c r="M32" s="53" t="s">
        <v>173</v>
      </c>
      <c r="N32" s="53" t="s">
        <v>173</v>
      </c>
      <c r="O32" s="39">
        <v>0.02</v>
      </c>
      <c r="P32" s="1">
        <v>7.03</v>
      </c>
      <c r="Q32" s="77">
        <v>6.5</v>
      </c>
      <c r="R32" s="1">
        <v>0.74</v>
      </c>
      <c r="S32" s="6">
        <v>1.32</v>
      </c>
      <c r="T32" s="17">
        <v>305</v>
      </c>
      <c r="U32" s="17">
        <v>110</v>
      </c>
      <c r="V32" s="75">
        <v>17</v>
      </c>
    </row>
    <row r="33" spans="1:22" s="18" customFormat="1" ht="18.600000000000001" customHeight="1">
      <c r="A33" s="73">
        <v>44895</v>
      </c>
      <c r="B33" s="53" t="s">
        <v>225</v>
      </c>
      <c r="C33" s="53" t="s">
        <v>173</v>
      </c>
      <c r="D33" s="39">
        <v>0.04</v>
      </c>
      <c r="E33" s="1">
        <v>7.23</v>
      </c>
      <c r="F33" s="76">
        <v>13.5</v>
      </c>
      <c r="G33" s="1">
        <v>6.51</v>
      </c>
      <c r="H33" s="6">
        <v>1.36</v>
      </c>
      <c r="I33" s="2">
        <v>290</v>
      </c>
      <c r="J33" s="2">
        <v>110</v>
      </c>
      <c r="K33" s="17">
        <v>33</v>
      </c>
      <c r="L33" s="15">
        <v>44895</v>
      </c>
      <c r="M33" s="53" t="s">
        <v>173</v>
      </c>
      <c r="N33" s="53" t="s">
        <v>173</v>
      </c>
      <c r="O33" s="39">
        <v>0.03</v>
      </c>
      <c r="P33" s="1">
        <v>6.98</v>
      </c>
      <c r="Q33" s="77">
        <v>6.8</v>
      </c>
      <c r="R33" s="1">
        <v>0.86</v>
      </c>
      <c r="S33" s="6">
        <v>1.34</v>
      </c>
      <c r="T33" s="17">
        <v>280</v>
      </c>
      <c r="U33" s="17">
        <v>70</v>
      </c>
      <c r="V33" s="75">
        <v>11</v>
      </c>
    </row>
    <row r="34" spans="1:22" s="18" customFormat="1" ht="18.600000000000001" customHeight="1">
      <c r="A34" s="73" t="s">
        <v>11</v>
      </c>
      <c r="B34" s="53"/>
      <c r="C34" s="53"/>
      <c r="D34" s="39"/>
      <c r="E34" s="1">
        <f>AVERAGE(E4:E33)</f>
        <v>7.1950000000000012</v>
      </c>
      <c r="F34" s="76">
        <f>AVERAGE(F4:F33)</f>
        <v>12.020000000000001</v>
      </c>
      <c r="G34" s="1">
        <f>AVERAGE(G4:G33)</f>
        <v>5.7863333333333342</v>
      </c>
      <c r="H34" s="6">
        <f>AVERAGE(H4:H33)</f>
        <v>1.3613333333333337</v>
      </c>
      <c r="I34" s="2"/>
      <c r="J34" s="2"/>
      <c r="K34" s="17"/>
      <c r="L34" s="15" t="s">
        <v>11</v>
      </c>
      <c r="M34" s="53"/>
      <c r="N34" s="53"/>
      <c r="O34" s="39"/>
      <c r="P34" s="1">
        <f>AVERAGE(P4:P33)</f>
        <v>7.0263333333333353</v>
      </c>
      <c r="Q34" s="77">
        <f>AVERAGE(Q4:Q33)</f>
        <v>5.9703703703703699</v>
      </c>
      <c r="R34" s="1">
        <f>AVERAGE(R4:R33)</f>
        <v>1.1236666666666666</v>
      </c>
      <c r="S34" s="6">
        <f>AVERAGE(S4:S33)</f>
        <v>1.2880000000000003</v>
      </c>
      <c r="T34" s="17"/>
      <c r="U34" s="17"/>
      <c r="V34" s="75"/>
    </row>
    <row r="35" spans="1:22" s="18" customFormat="1" ht="18.600000000000001" customHeight="1">
      <c r="A35" s="12" t="s">
        <v>12</v>
      </c>
      <c r="B35" s="17"/>
      <c r="C35" s="17"/>
      <c r="D35" s="3"/>
      <c r="E35" s="3">
        <f>MAX(E4:E33)</f>
        <v>7.33</v>
      </c>
      <c r="F35" s="76">
        <f>MAX(F4:F33)</f>
        <v>25</v>
      </c>
      <c r="G35" s="3">
        <f>MAX(G4:G33)</f>
        <v>14.8</v>
      </c>
      <c r="H35" s="3">
        <f>MAX(H4:H33)</f>
        <v>1.46</v>
      </c>
      <c r="I35" s="3"/>
      <c r="J35" s="3"/>
      <c r="K35" s="17"/>
      <c r="L35" s="3" t="s">
        <v>12</v>
      </c>
      <c r="M35" s="17"/>
      <c r="N35" s="17"/>
      <c r="O35" s="3"/>
      <c r="P35" s="3">
        <f>MAX(P4:P33)</f>
        <v>7.12</v>
      </c>
      <c r="Q35" s="78">
        <f>MAX(Q4:Q33)</f>
        <v>8.8000000000000007</v>
      </c>
      <c r="R35" s="3">
        <f>MAX(R4:R33)</f>
        <v>1.46</v>
      </c>
      <c r="S35" s="3">
        <f>MAX(S4:S33)</f>
        <v>1.4</v>
      </c>
      <c r="T35" s="3"/>
      <c r="U35" s="3"/>
      <c r="V35" s="79"/>
    </row>
    <row r="36" spans="1:22" s="18" customFormat="1" ht="18.600000000000001" customHeight="1">
      <c r="A36" s="12" t="s">
        <v>216</v>
      </c>
      <c r="B36" s="17"/>
      <c r="C36" s="17"/>
      <c r="D36" s="3"/>
      <c r="E36" s="3">
        <f>MIN(E4:E33)</f>
        <v>7.05</v>
      </c>
      <c r="F36" s="3">
        <f>MIN(F4:F33)</f>
        <v>6.8</v>
      </c>
      <c r="G36" s="3">
        <f>MIN(G4:G33)</f>
        <v>2.4300000000000002</v>
      </c>
      <c r="H36" s="3">
        <f>MIN(H4:H33)</f>
        <v>1.2</v>
      </c>
      <c r="I36" s="3"/>
      <c r="J36" s="3"/>
      <c r="K36" s="17"/>
      <c r="L36" s="3" t="s">
        <v>216</v>
      </c>
      <c r="M36" s="17"/>
      <c r="N36" s="17"/>
      <c r="O36" s="3"/>
      <c r="P36" s="3">
        <f>MIN(P4:P33)</f>
        <v>6.86</v>
      </c>
      <c r="Q36" s="3">
        <f>MIN(Q4:Q33)</f>
        <v>5.0999999999999996</v>
      </c>
      <c r="R36" s="3">
        <f>MIN(R4:R33)</f>
        <v>0.74</v>
      </c>
      <c r="S36" s="3">
        <f>MIN(S4:S33)</f>
        <v>1.08</v>
      </c>
      <c r="T36" s="3"/>
      <c r="U36" s="3"/>
      <c r="V36" s="79"/>
    </row>
    <row r="37" spans="1:22" s="18" customFormat="1" ht="18.600000000000001" customHeight="1" thickBot="1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1"/>
      <c r="L37" s="82"/>
      <c r="M37" s="81"/>
      <c r="N37" s="81"/>
      <c r="O37" s="82"/>
      <c r="P37" s="82"/>
      <c r="Q37" s="82"/>
      <c r="R37" s="82"/>
      <c r="S37" s="82"/>
      <c r="T37" s="82"/>
      <c r="U37" s="82"/>
      <c r="V37" s="83"/>
    </row>
    <row r="38" spans="1:22" s="18" customFormat="1" ht="18.600000000000001" customHeight="1"/>
    <row r="39" spans="1:22" s="18" customFormat="1" ht="14.4"/>
    <row r="40" spans="1:22" s="18" customFormat="1" ht="14.4"/>
    <row r="41" spans="1:22" s="18" customFormat="1" ht="14.4"/>
    <row r="42" spans="1:22" s="18" customFormat="1" ht="14.4"/>
    <row r="43" spans="1:22" s="18" customFormat="1" ht="14.4"/>
    <row r="44" spans="1:22" s="18" customFormat="1" ht="14.4"/>
    <row r="93" spans="1:1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94" spans="1:1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1:1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1:1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1:1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1:1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1:1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1:1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</sheetData>
  <mergeCells count="3">
    <mergeCell ref="A2:K2"/>
    <mergeCell ref="L2:V2"/>
    <mergeCell ref="A1:V1"/>
  </mergeCells>
  <phoneticPr fontId="1" type="noConversion"/>
  <pageMargins left="0.7" right="0.7" top="0.75" bottom="0.75" header="0.3" footer="0.3"/>
  <pageSetup paperSize="8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2"/>
  <sheetViews>
    <sheetView topLeftCell="C10" zoomScale="80" zoomScaleNormal="80" workbookViewId="0">
      <selection activeCell="R34" sqref="R34"/>
    </sheetView>
  </sheetViews>
  <sheetFormatPr defaultRowHeight="14.4"/>
  <cols>
    <col min="1" max="1" width="10.44140625" customWidth="1"/>
    <col min="2" max="3" width="7.33203125" style="8" customWidth="1"/>
    <col min="4" max="4" width="7.33203125" customWidth="1"/>
    <col min="5" max="8" width="9.21875" customWidth="1"/>
    <col min="9" max="10" width="12.33203125" customWidth="1"/>
    <col min="11" max="11" width="11.44140625" customWidth="1"/>
    <col min="12" max="14" width="8.21875" customWidth="1"/>
    <col min="15" max="18" width="8.88671875" customWidth="1"/>
    <col min="19" max="20" width="12.33203125" customWidth="1"/>
  </cols>
  <sheetData>
    <row r="1" spans="1:20" ht="48.6" customHeight="1" thickBot="1">
      <c r="A1" s="95" t="s">
        <v>224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ht="39" customHeight="1">
      <c r="A2" s="96" t="s">
        <v>217</v>
      </c>
      <c r="B2" s="97"/>
      <c r="C2" s="97"/>
      <c r="D2" s="97"/>
      <c r="E2" s="97"/>
      <c r="F2" s="97"/>
      <c r="G2" s="97"/>
      <c r="H2" s="97"/>
      <c r="I2" s="97"/>
      <c r="J2" s="97"/>
      <c r="K2" s="97" t="s">
        <v>218</v>
      </c>
      <c r="L2" s="97"/>
      <c r="M2" s="97"/>
      <c r="N2" s="97"/>
      <c r="O2" s="97"/>
      <c r="P2" s="97"/>
      <c r="Q2" s="97"/>
      <c r="R2" s="97"/>
      <c r="S2" s="97"/>
      <c r="T2" s="98"/>
    </row>
    <row r="3" spans="1:20" ht="58.2" customHeight="1">
      <c r="A3" s="67" t="s">
        <v>219</v>
      </c>
      <c r="B3" s="84" t="s">
        <v>206</v>
      </c>
      <c r="C3" s="85" t="s">
        <v>164</v>
      </c>
      <c r="D3" s="85" t="s">
        <v>223</v>
      </c>
      <c r="E3" s="86" t="s">
        <v>208</v>
      </c>
      <c r="F3" s="87" t="s">
        <v>166</v>
      </c>
      <c r="G3" s="85" t="s">
        <v>167</v>
      </c>
      <c r="H3" s="85" t="s">
        <v>168</v>
      </c>
      <c r="I3" s="70" t="s">
        <v>212</v>
      </c>
      <c r="J3" s="70" t="s">
        <v>215</v>
      </c>
      <c r="K3" s="71" t="s">
        <v>220</v>
      </c>
      <c r="L3" s="84" t="s">
        <v>206</v>
      </c>
      <c r="M3" s="85" t="s">
        <v>164</v>
      </c>
      <c r="N3" s="85" t="s">
        <v>223</v>
      </c>
      <c r="O3" s="86" t="s">
        <v>208</v>
      </c>
      <c r="P3" s="87" t="s">
        <v>166</v>
      </c>
      <c r="Q3" s="85" t="s">
        <v>167</v>
      </c>
      <c r="R3" s="85" t="s">
        <v>168</v>
      </c>
      <c r="S3" s="70" t="s">
        <v>212</v>
      </c>
      <c r="T3" s="88" t="s">
        <v>215</v>
      </c>
    </row>
    <row r="4" spans="1:20" ht="17.399999999999999" customHeight="1">
      <c r="A4" s="73">
        <v>44866</v>
      </c>
      <c r="B4" s="53" t="s">
        <v>97</v>
      </c>
      <c r="C4" s="53" t="s">
        <v>97</v>
      </c>
      <c r="D4" s="9" t="s">
        <v>221</v>
      </c>
      <c r="E4" s="1">
        <v>7.07</v>
      </c>
      <c r="F4" s="1">
        <v>0.24</v>
      </c>
      <c r="G4" s="1">
        <v>0.06</v>
      </c>
      <c r="H4" s="6">
        <v>0.84</v>
      </c>
      <c r="I4" s="2" t="s">
        <v>99</v>
      </c>
      <c r="J4" s="2" t="s">
        <v>99</v>
      </c>
      <c r="K4" s="15">
        <v>44866</v>
      </c>
      <c r="L4" s="53" t="s">
        <v>97</v>
      </c>
      <c r="M4" s="53" t="s">
        <v>97</v>
      </c>
      <c r="N4" s="9" t="s">
        <v>221</v>
      </c>
      <c r="O4" s="1">
        <v>6.96</v>
      </c>
      <c r="P4" s="1">
        <v>0.28999999999999998</v>
      </c>
      <c r="Q4" s="1">
        <v>0.06</v>
      </c>
      <c r="R4" s="6">
        <v>0.8</v>
      </c>
      <c r="S4" s="2" t="s">
        <v>99</v>
      </c>
      <c r="T4" s="89" t="s">
        <v>99</v>
      </c>
    </row>
    <row r="5" spans="1:20" ht="17.399999999999999" customHeight="1">
      <c r="A5" s="73">
        <v>44867</v>
      </c>
      <c r="B5" s="53" t="s">
        <v>97</v>
      </c>
      <c r="C5" s="53" t="s">
        <v>97</v>
      </c>
      <c r="D5" s="9" t="s">
        <v>221</v>
      </c>
      <c r="E5" s="1">
        <v>7.04</v>
      </c>
      <c r="F5" s="1">
        <v>0.28000000000000003</v>
      </c>
      <c r="G5" s="1">
        <v>7.0000000000000007E-2</v>
      </c>
      <c r="H5" s="6">
        <v>0.84</v>
      </c>
      <c r="I5" s="2" t="s">
        <v>99</v>
      </c>
      <c r="J5" s="2" t="s">
        <v>99</v>
      </c>
      <c r="K5" s="15">
        <v>44867</v>
      </c>
      <c r="L5" s="53" t="s">
        <v>97</v>
      </c>
      <c r="M5" s="53" t="s">
        <v>97</v>
      </c>
      <c r="N5" s="9" t="s">
        <v>221</v>
      </c>
      <c r="O5" s="1">
        <v>6.91</v>
      </c>
      <c r="P5" s="1">
        <v>0.28999999999999998</v>
      </c>
      <c r="Q5" s="1">
        <v>0.12</v>
      </c>
      <c r="R5" s="6">
        <v>0.86</v>
      </c>
      <c r="S5" s="2" t="s">
        <v>99</v>
      </c>
      <c r="T5" s="89" t="s">
        <v>99</v>
      </c>
    </row>
    <row r="6" spans="1:20" ht="17.399999999999999" customHeight="1">
      <c r="A6" s="73">
        <v>44868</v>
      </c>
      <c r="B6" s="53" t="s">
        <v>97</v>
      </c>
      <c r="C6" s="53" t="s">
        <v>97</v>
      </c>
      <c r="D6" s="9" t="s">
        <v>221</v>
      </c>
      <c r="E6" s="1">
        <v>7.09</v>
      </c>
      <c r="F6" s="1">
        <v>0.27</v>
      </c>
      <c r="G6" s="1">
        <v>0.09</v>
      </c>
      <c r="H6" s="41">
        <v>0.86</v>
      </c>
      <c r="I6" s="2" t="s">
        <v>99</v>
      </c>
      <c r="J6" s="2" t="s">
        <v>99</v>
      </c>
      <c r="K6" s="15">
        <v>44868</v>
      </c>
      <c r="L6" s="53" t="s">
        <v>97</v>
      </c>
      <c r="M6" s="53" t="s">
        <v>97</v>
      </c>
      <c r="N6" s="9" t="s">
        <v>221</v>
      </c>
      <c r="O6" s="1">
        <v>6.96</v>
      </c>
      <c r="P6" s="1">
        <v>0.3</v>
      </c>
      <c r="Q6" s="1">
        <v>0.17</v>
      </c>
      <c r="R6" s="6">
        <v>0.84</v>
      </c>
      <c r="S6" s="2" t="s">
        <v>99</v>
      </c>
      <c r="T6" s="89" t="s">
        <v>99</v>
      </c>
    </row>
    <row r="7" spans="1:20" ht="17.399999999999999" customHeight="1">
      <c r="A7" s="73">
        <v>44869</v>
      </c>
      <c r="B7" s="53" t="s">
        <v>97</v>
      </c>
      <c r="C7" s="53" t="s">
        <v>97</v>
      </c>
      <c r="D7" s="9" t="s">
        <v>221</v>
      </c>
      <c r="E7" s="1">
        <v>7.03</v>
      </c>
      <c r="F7" s="1">
        <v>0.25</v>
      </c>
      <c r="G7" s="1">
        <v>7.0000000000000007E-2</v>
      </c>
      <c r="H7" s="6">
        <v>0.84</v>
      </c>
      <c r="I7" s="2" t="s">
        <v>99</v>
      </c>
      <c r="J7" s="2" t="s">
        <v>99</v>
      </c>
      <c r="K7" s="15">
        <v>44869</v>
      </c>
      <c r="L7" s="53" t="s">
        <v>97</v>
      </c>
      <c r="M7" s="53" t="s">
        <v>97</v>
      </c>
      <c r="N7" s="9" t="s">
        <v>221</v>
      </c>
      <c r="O7" s="1">
        <v>6.94</v>
      </c>
      <c r="P7" s="1">
        <v>0.32</v>
      </c>
      <c r="Q7" s="1">
        <v>0.13</v>
      </c>
      <c r="R7" s="6">
        <v>0.82</v>
      </c>
      <c r="S7" s="2" t="s">
        <v>99</v>
      </c>
      <c r="T7" s="89" t="s">
        <v>99</v>
      </c>
    </row>
    <row r="8" spans="1:20" ht="17.399999999999999" customHeight="1">
      <c r="A8" s="73">
        <v>44870</v>
      </c>
      <c r="B8" s="53" t="s">
        <v>97</v>
      </c>
      <c r="C8" s="53" t="s">
        <v>97</v>
      </c>
      <c r="D8" s="9" t="s">
        <v>221</v>
      </c>
      <c r="E8" s="1">
        <v>7.04</v>
      </c>
      <c r="F8" s="1">
        <v>0.26</v>
      </c>
      <c r="G8" s="1">
        <v>0.05</v>
      </c>
      <c r="H8" s="6">
        <v>0.8</v>
      </c>
      <c r="I8" s="2" t="s">
        <v>99</v>
      </c>
      <c r="J8" s="2" t="s">
        <v>99</v>
      </c>
      <c r="K8" s="15">
        <v>44870</v>
      </c>
      <c r="L8" s="53" t="s">
        <v>97</v>
      </c>
      <c r="M8" s="53" t="s">
        <v>97</v>
      </c>
      <c r="N8" s="9" t="s">
        <v>221</v>
      </c>
      <c r="O8" s="1">
        <v>6.94</v>
      </c>
      <c r="P8" s="1">
        <v>0.3</v>
      </c>
      <c r="Q8" s="1">
        <v>0.08</v>
      </c>
      <c r="R8" s="6">
        <v>0.84</v>
      </c>
      <c r="S8" s="2" t="s">
        <v>99</v>
      </c>
      <c r="T8" s="89" t="s">
        <v>99</v>
      </c>
    </row>
    <row r="9" spans="1:20" ht="17.399999999999999" customHeight="1">
      <c r="A9" s="73">
        <v>44871</v>
      </c>
      <c r="B9" s="53" t="s">
        <v>97</v>
      </c>
      <c r="C9" s="53" t="s">
        <v>97</v>
      </c>
      <c r="D9" s="9" t="s">
        <v>221</v>
      </c>
      <c r="E9" s="1">
        <v>6.99</v>
      </c>
      <c r="F9" s="1">
        <v>0.25</v>
      </c>
      <c r="G9" s="1">
        <v>7.0000000000000007E-2</v>
      </c>
      <c r="H9" s="6">
        <v>0.84</v>
      </c>
      <c r="I9" s="2" t="s">
        <v>99</v>
      </c>
      <c r="J9" s="2" t="s">
        <v>99</v>
      </c>
      <c r="K9" s="15">
        <v>44871</v>
      </c>
      <c r="L9" s="53" t="s">
        <v>97</v>
      </c>
      <c r="M9" s="53" t="s">
        <v>97</v>
      </c>
      <c r="N9" s="9" t="s">
        <v>221</v>
      </c>
      <c r="O9" s="1">
        <v>6.94</v>
      </c>
      <c r="P9" s="1">
        <v>0.27</v>
      </c>
      <c r="Q9" s="1">
        <v>0.09</v>
      </c>
      <c r="R9" s="6">
        <v>0.86</v>
      </c>
      <c r="S9" s="2" t="s">
        <v>99</v>
      </c>
      <c r="T9" s="89" t="s">
        <v>99</v>
      </c>
    </row>
    <row r="10" spans="1:20" ht="17.399999999999999" customHeight="1">
      <c r="A10" s="73">
        <v>44872</v>
      </c>
      <c r="B10" s="53" t="s">
        <v>97</v>
      </c>
      <c r="C10" s="53" t="s">
        <v>97</v>
      </c>
      <c r="D10" s="9" t="s">
        <v>221</v>
      </c>
      <c r="E10" s="1">
        <v>7.01</v>
      </c>
      <c r="F10" s="1">
        <v>0.28999999999999998</v>
      </c>
      <c r="G10" s="1">
        <v>0.11</v>
      </c>
      <c r="H10" s="6">
        <v>0.74</v>
      </c>
      <c r="I10" s="2" t="s">
        <v>99</v>
      </c>
      <c r="J10" s="2" t="s">
        <v>99</v>
      </c>
      <c r="K10" s="15">
        <v>44872</v>
      </c>
      <c r="L10" s="53" t="s">
        <v>97</v>
      </c>
      <c r="M10" s="53" t="s">
        <v>97</v>
      </c>
      <c r="N10" s="9" t="s">
        <v>221</v>
      </c>
      <c r="O10" s="1">
        <v>6.95</v>
      </c>
      <c r="P10" s="1">
        <v>0.3</v>
      </c>
      <c r="Q10" s="1">
        <v>0.08</v>
      </c>
      <c r="R10" s="6">
        <v>0.76</v>
      </c>
      <c r="S10" s="2" t="s">
        <v>99</v>
      </c>
      <c r="T10" s="89" t="s">
        <v>99</v>
      </c>
    </row>
    <row r="11" spans="1:20" ht="17.399999999999999" customHeight="1">
      <c r="A11" s="73">
        <v>44873</v>
      </c>
      <c r="B11" s="53" t="s">
        <v>97</v>
      </c>
      <c r="C11" s="53" t="s">
        <v>97</v>
      </c>
      <c r="D11" s="9" t="s">
        <v>221</v>
      </c>
      <c r="E11" s="1">
        <v>7.09</v>
      </c>
      <c r="F11" s="1">
        <v>0.24</v>
      </c>
      <c r="G11" s="1">
        <v>7.0000000000000007E-2</v>
      </c>
      <c r="H11" s="6">
        <v>0.78</v>
      </c>
      <c r="I11" s="2" t="s">
        <v>99</v>
      </c>
      <c r="J11" s="2" t="s">
        <v>99</v>
      </c>
      <c r="K11" s="15">
        <v>44873</v>
      </c>
      <c r="L11" s="53" t="s">
        <v>97</v>
      </c>
      <c r="M11" s="53" t="s">
        <v>97</v>
      </c>
      <c r="N11" s="9" t="s">
        <v>221</v>
      </c>
      <c r="O11" s="1">
        <v>6.94</v>
      </c>
      <c r="P11" s="1">
        <v>0.28000000000000003</v>
      </c>
      <c r="Q11" s="1">
        <v>0.11</v>
      </c>
      <c r="R11" s="6">
        <v>0.74</v>
      </c>
      <c r="S11" s="2" t="s">
        <v>99</v>
      </c>
      <c r="T11" s="89" t="s">
        <v>99</v>
      </c>
    </row>
    <row r="12" spans="1:20" ht="17.399999999999999" customHeight="1">
      <c r="A12" s="73">
        <v>44874</v>
      </c>
      <c r="B12" s="53" t="s">
        <v>97</v>
      </c>
      <c r="C12" s="53" t="s">
        <v>97</v>
      </c>
      <c r="D12" s="9" t="s">
        <v>221</v>
      </c>
      <c r="E12" s="1">
        <v>7.08</v>
      </c>
      <c r="F12" s="1">
        <v>0.28000000000000003</v>
      </c>
      <c r="G12" s="1">
        <v>0.08</v>
      </c>
      <c r="H12" s="6">
        <v>0.76</v>
      </c>
      <c r="I12" s="2" t="s">
        <v>99</v>
      </c>
      <c r="J12" s="2" t="s">
        <v>99</v>
      </c>
      <c r="K12" s="15">
        <v>44874</v>
      </c>
      <c r="L12" s="53" t="s">
        <v>97</v>
      </c>
      <c r="M12" s="53" t="s">
        <v>97</v>
      </c>
      <c r="N12" s="9" t="s">
        <v>221</v>
      </c>
      <c r="O12" s="1">
        <v>6.93</v>
      </c>
      <c r="P12" s="1">
        <v>0.26</v>
      </c>
      <c r="Q12" s="1">
        <v>0.09</v>
      </c>
      <c r="R12" s="6">
        <v>0.78</v>
      </c>
      <c r="S12" s="2" t="s">
        <v>99</v>
      </c>
      <c r="T12" s="89" t="s">
        <v>99</v>
      </c>
    </row>
    <row r="13" spans="1:20" ht="17.399999999999999" customHeight="1">
      <c r="A13" s="73">
        <v>44875</v>
      </c>
      <c r="B13" s="53" t="s">
        <v>97</v>
      </c>
      <c r="C13" s="53" t="s">
        <v>97</v>
      </c>
      <c r="D13" s="9" t="s">
        <v>221</v>
      </c>
      <c r="E13" s="1">
        <v>7.07</v>
      </c>
      <c r="F13" s="1">
        <v>0.22</v>
      </c>
      <c r="G13" s="1">
        <v>0.09</v>
      </c>
      <c r="H13" s="6">
        <v>0.76</v>
      </c>
      <c r="I13" s="2" t="s">
        <v>99</v>
      </c>
      <c r="J13" s="2" t="s">
        <v>99</v>
      </c>
      <c r="K13" s="15">
        <v>44875</v>
      </c>
      <c r="L13" s="53" t="s">
        <v>97</v>
      </c>
      <c r="M13" s="53" t="s">
        <v>97</v>
      </c>
      <c r="N13" s="9" t="s">
        <v>221</v>
      </c>
      <c r="O13" s="1">
        <v>7.02</v>
      </c>
      <c r="P13" s="1">
        <v>0.26</v>
      </c>
      <c r="Q13" s="1">
        <v>0.08</v>
      </c>
      <c r="R13" s="6">
        <v>0.8</v>
      </c>
      <c r="S13" s="2" t="s">
        <v>99</v>
      </c>
      <c r="T13" s="89" t="s">
        <v>99</v>
      </c>
    </row>
    <row r="14" spans="1:20" ht="17.399999999999999" customHeight="1">
      <c r="A14" s="73">
        <v>44876</v>
      </c>
      <c r="B14" s="53" t="s">
        <v>97</v>
      </c>
      <c r="C14" s="53" t="s">
        <v>97</v>
      </c>
      <c r="D14" s="9" t="s">
        <v>221</v>
      </c>
      <c r="E14" s="39">
        <v>7.11</v>
      </c>
      <c r="F14" s="1">
        <v>0.27</v>
      </c>
      <c r="G14" s="1">
        <v>0.05</v>
      </c>
      <c r="H14" s="6">
        <v>0.8</v>
      </c>
      <c r="I14" s="2" t="s">
        <v>99</v>
      </c>
      <c r="J14" s="2" t="s">
        <v>99</v>
      </c>
      <c r="K14" s="15">
        <v>44876</v>
      </c>
      <c r="L14" s="53" t="s">
        <v>97</v>
      </c>
      <c r="M14" s="53" t="s">
        <v>97</v>
      </c>
      <c r="N14" s="9" t="s">
        <v>221</v>
      </c>
      <c r="O14" s="1">
        <v>7.04</v>
      </c>
      <c r="P14" s="1">
        <v>0.33</v>
      </c>
      <c r="Q14" s="1">
        <v>0.06</v>
      </c>
      <c r="R14" s="6">
        <v>0.76</v>
      </c>
      <c r="S14" s="2" t="s">
        <v>99</v>
      </c>
      <c r="T14" s="89" t="s">
        <v>99</v>
      </c>
    </row>
    <row r="15" spans="1:20" ht="17.399999999999999" customHeight="1">
      <c r="A15" s="73">
        <v>44877</v>
      </c>
      <c r="B15" s="53" t="s">
        <v>97</v>
      </c>
      <c r="C15" s="53" t="s">
        <v>97</v>
      </c>
      <c r="D15" s="9" t="s">
        <v>221</v>
      </c>
      <c r="E15" s="1">
        <v>7.15</v>
      </c>
      <c r="F15" s="1">
        <v>0.23</v>
      </c>
      <c r="G15" s="1">
        <v>0.05</v>
      </c>
      <c r="H15" s="6">
        <v>0.78</v>
      </c>
      <c r="I15" s="2" t="s">
        <v>99</v>
      </c>
      <c r="J15" s="2" t="s">
        <v>99</v>
      </c>
      <c r="K15" s="15">
        <v>44877</v>
      </c>
      <c r="L15" s="53" t="s">
        <v>97</v>
      </c>
      <c r="M15" s="53" t="s">
        <v>97</v>
      </c>
      <c r="N15" s="9" t="s">
        <v>221</v>
      </c>
      <c r="O15" s="1">
        <v>6.99</v>
      </c>
      <c r="P15" s="1">
        <v>0.27</v>
      </c>
      <c r="Q15" s="1">
        <v>0.05</v>
      </c>
      <c r="R15" s="41">
        <v>0.74</v>
      </c>
      <c r="S15" s="2" t="s">
        <v>99</v>
      </c>
      <c r="T15" s="89" t="s">
        <v>99</v>
      </c>
    </row>
    <row r="16" spans="1:20" ht="17.399999999999999" customHeight="1">
      <c r="A16" s="73">
        <v>44878</v>
      </c>
      <c r="B16" s="53" t="s">
        <v>97</v>
      </c>
      <c r="C16" s="53" t="s">
        <v>97</v>
      </c>
      <c r="D16" s="9" t="s">
        <v>221</v>
      </c>
      <c r="E16" s="1">
        <v>7.13</v>
      </c>
      <c r="F16" s="1">
        <v>0.23</v>
      </c>
      <c r="G16" s="1">
        <v>0.06</v>
      </c>
      <c r="H16" s="6">
        <v>0.82</v>
      </c>
      <c r="I16" s="2" t="s">
        <v>99</v>
      </c>
      <c r="J16" s="2" t="s">
        <v>99</v>
      </c>
      <c r="K16" s="15">
        <v>44878</v>
      </c>
      <c r="L16" s="53" t="s">
        <v>97</v>
      </c>
      <c r="M16" s="53" t="s">
        <v>97</v>
      </c>
      <c r="N16" s="9" t="s">
        <v>221</v>
      </c>
      <c r="O16" s="1">
        <v>6.97</v>
      </c>
      <c r="P16" s="1">
        <v>0.27</v>
      </c>
      <c r="Q16" s="1">
        <v>0.06</v>
      </c>
      <c r="R16" s="6">
        <v>0.76</v>
      </c>
      <c r="S16" s="2" t="s">
        <v>99</v>
      </c>
      <c r="T16" s="89" t="s">
        <v>99</v>
      </c>
    </row>
    <row r="17" spans="1:20" ht="17.399999999999999" customHeight="1">
      <c r="A17" s="73">
        <v>44879</v>
      </c>
      <c r="B17" s="53" t="s">
        <v>97</v>
      </c>
      <c r="C17" s="53" t="s">
        <v>97</v>
      </c>
      <c r="D17" s="9" t="s">
        <v>221</v>
      </c>
      <c r="E17" s="1">
        <v>7.14</v>
      </c>
      <c r="F17" s="1">
        <v>0.27</v>
      </c>
      <c r="G17" s="1">
        <v>0.04</v>
      </c>
      <c r="H17" s="6">
        <v>0.82</v>
      </c>
      <c r="I17" s="2" t="s">
        <v>99</v>
      </c>
      <c r="J17" s="2" t="s">
        <v>99</v>
      </c>
      <c r="K17" s="15">
        <v>44879</v>
      </c>
      <c r="L17" s="53" t="s">
        <v>97</v>
      </c>
      <c r="M17" s="53" t="s">
        <v>97</v>
      </c>
      <c r="N17" s="9" t="s">
        <v>221</v>
      </c>
      <c r="O17" s="1">
        <v>7.03</v>
      </c>
      <c r="P17" s="1">
        <v>0.3</v>
      </c>
      <c r="Q17" s="1">
        <v>7.0000000000000007E-2</v>
      </c>
      <c r="R17" s="6">
        <v>0.8</v>
      </c>
      <c r="S17" s="2" t="s">
        <v>99</v>
      </c>
      <c r="T17" s="89" t="s">
        <v>99</v>
      </c>
    </row>
    <row r="18" spans="1:20" ht="17.399999999999999" customHeight="1">
      <c r="A18" s="73">
        <v>44880</v>
      </c>
      <c r="B18" s="53" t="s">
        <v>97</v>
      </c>
      <c r="C18" s="53" t="s">
        <v>97</v>
      </c>
      <c r="D18" s="9" t="s">
        <v>221</v>
      </c>
      <c r="E18" s="1">
        <v>7.13</v>
      </c>
      <c r="F18" s="1">
        <v>0.22</v>
      </c>
      <c r="G18" s="1">
        <v>0.08</v>
      </c>
      <c r="H18" s="6">
        <v>0.77</v>
      </c>
      <c r="I18" s="2" t="s">
        <v>99</v>
      </c>
      <c r="J18" s="2" t="s">
        <v>99</v>
      </c>
      <c r="K18" s="15">
        <v>44880</v>
      </c>
      <c r="L18" s="53" t="s">
        <v>97</v>
      </c>
      <c r="M18" s="53" t="s">
        <v>97</v>
      </c>
      <c r="N18" s="9" t="s">
        <v>221</v>
      </c>
      <c r="O18" s="1">
        <v>6.97</v>
      </c>
      <c r="P18" s="1">
        <v>0.26</v>
      </c>
      <c r="Q18" s="1">
        <v>0.05</v>
      </c>
      <c r="R18" s="6">
        <v>0.72</v>
      </c>
      <c r="S18" s="2" t="s">
        <v>99</v>
      </c>
      <c r="T18" s="89" t="s">
        <v>99</v>
      </c>
    </row>
    <row r="19" spans="1:20" ht="17.399999999999999" customHeight="1">
      <c r="A19" s="73">
        <v>44881</v>
      </c>
      <c r="B19" s="53" t="s">
        <v>97</v>
      </c>
      <c r="C19" s="53" t="s">
        <v>97</v>
      </c>
      <c r="D19" s="9" t="s">
        <v>221</v>
      </c>
      <c r="E19" s="1">
        <v>7.12</v>
      </c>
      <c r="F19" s="1">
        <v>0.26</v>
      </c>
      <c r="G19" s="1">
        <v>0.08</v>
      </c>
      <c r="H19" s="6">
        <v>0.78</v>
      </c>
      <c r="I19" s="2" t="s">
        <v>99</v>
      </c>
      <c r="J19" s="2" t="s">
        <v>99</v>
      </c>
      <c r="K19" s="15">
        <v>44881</v>
      </c>
      <c r="L19" s="53" t="s">
        <v>97</v>
      </c>
      <c r="M19" s="53" t="s">
        <v>97</v>
      </c>
      <c r="N19" s="9" t="s">
        <v>221</v>
      </c>
      <c r="O19" s="1">
        <v>6.98</v>
      </c>
      <c r="P19" s="1">
        <v>0.28999999999999998</v>
      </c>
      <c r="Q19" s="1">
        <v>0.14000000000000001</v>
      </c>
      <c r="R19" s="6">
        <v>0.74</v>
      </c>
      <c r="S19" s="2" t="s">
        <v>99</v>
      </c>
      <c r="T19" s="89" t="s">
        <v>99</v>
      </c>
    </row>
    <row r="20" spans="1:20" ht="17.399999999999999" customHeight="1">
      <c r="A20" s="73">
        <v>44882</v>
      </c>
      <c r="B20" s="53" t="s">
        <v>97</v>
      </c>
      <c r="C20" s="53" t="s">
        <v>97</v>
      </c>
      <c r="D20" s="9" t="s">
        <v>221</v>
      </c>
      <c r="E20" s="1">
        <v>7.05</v>
      </c>
      <c r="F20" s="1">
        <v>0.25</v>
      </c>
      <c r="G20" s="1">
        <v>7.0000000000000007E-2</v>
      </c>
      <c r="H20" s="6">
        <v>0.82</v>
      </c>
      <c r="I20" s="2" t="s">
        <v>99</v>
      </c>
      <c r="J20" s="2" t="s">
        <v>99</v>
      </c>
      <c r="K20" s="15">
        <v>44882</v>
      </c>
      <c r="L20" s="53" t="s">
        <v>97</v>
      </c>
      <c r="M20" s="53" t="s">
        <v>97</v>
      </c>
      <c r="N20" s="9" t="s">
        <v>221</v>
      </c>
      <c r="O20" s="1">
        <v>7.02</v>
      </c>
      <c r="P20" s="1">
        <v>0.23</v>
      </c>
      <c r="Q20" s="1">
        <v>0.11</v>
      </c>
      <c r="R20" s="6">
        <v>0.8</v>
      </c>
      <c r="S20" s="2" t="s">
        <v>99</v>
      </c>
      <c r="T20" s="89" t="s">
        <v>99</v>
      </c>
    </row>
    <row r="21" spans="1:20" ht="17.399999999999999" customHeight="1">
      <c r="A21" s="73">
        <v>44883</v>
      </c>
      <c r="B21" s="53" t="s">
        <v>97</v>
      </c>
      <c r="C21" s="53" t="s">
        <v>97</v>
      </c>
      <c r="D21" s="9" t="s">
        <v>221</v>
      </c>
      <c r="E21" s="1">
        <v>7.17</v>
      </c>
      <c r="F21" s="1">
        <v>0.27</v>
      </c>
      <c r="G21" s="1">
        <v>0.1</v>
      </c>
      <c r="H21" s="6">
        <v>0.84</v>
      </c>
      <c r="I21" s="2" t="s">
        <v>99</v>
      </c>
      <c r="J21" s="2" t="s">
        <v>99</v>
      </c>
      <c r="K21" s="15">
        <v>44883</v>
      </c>
      <c r="L21" s="53" t="s">
        <v>97</v>
      </c>
      <c r="M21" s="53" t="s">
        <v>97</v>
      </c>
      <c r="N21" s="9" t="s">
        <v>221</v>
      </c>
      <c r="O21" s="1">
        <v>7.08</v>
      </c>
      <c r="P21" s="1">
        <v>0.24</v>
      </c>
      <c r="Q21" s="1">
        <v>0.09</v>
      </c>
      <c r="R21" s="6">
        <v>0.88</v>
      </c>
      <c r="S21" s="2" t="s">
        <v>99</v>
      </c>
      <c r="T21" s="89" t="s">
        <v>99</v>
      </c>
    </row>
    <row r="22" spans="1:20" ht="17.399999999999999" customHeight="1">
      <c r="A22" s="73">
        <v>44884</v>
      </c>
      <c r="B22" s="53" t="s">
        <v>97</v>
      </c>
      <c r="C22" s="53" t="s">
        <v>97</v>
      </c>
      <c r="D22" s="9" t="s">
        <v>221</v>
      </c>
      <c r="E22" s="1">
        <v>7.18</v>
      </c>
      <c r="F22" s="1">
        <v>0.23</v>
      </c>
      <c r="G22" s="1">
        <v>0.04</v>
      </c>
      <c r="H22" s="6">
        <v>0.84</v>
      </c>
      <c r="I22" s="2" t="s">
        <v>99</v>
      </c>
      <c r="J22" s="2" t="s">
        <v>99</v>
      </c>
      <c r="K22" s="15">
        <v>44884</v>
      </c>
      <c r="L22" s="53" t="s">
        <v>97</v>
      </c>
      <c r="M22" s="53" t="s">
        <v>97</v>
      </c>
      <c r="N22" s="9" t="s">
        <v>221</v>
      </c>
      <c r="O22" s="1">
        <v>7.05</v>
      </c>
      <c r="P22" s="1">
        <v>0.28000000000000003</v>
      </c>
      <c r="Q22" s="1">
        <v>0.25</v>
      </c>
      <c r="R22" s="6">
        <v>0.86</v>
      </c>
      <c r="S22" s="2" t="s">
        <v>99</v>
      </c>
      <c r="T22" s="89" t="s">
        <v>99</v>
      </c>
    </row>
    <row r="23" spans="1:20" ht="17.399999999999999" customHeight="1">
      <c r="A23" s="73">
        <v>44885</v>
      </c>
      <c r="B23" s="53" t="s">
        <v>97</v>
      </c>
      <c r="C23" s="53" t="s">
        <v>97</v>
      </c>
      <c r="D23" s="9" t="s">
        <v>221</v>
      </c>
      <c r="E23" s="1">
        <v>7.16</v>
      </c>
      <c r="F23" s="39">
        <v>0.27</v>
      </c>
      <c r="G23" s="1">
        <v>0.05</v>
      </c>
      <c r="H23" s="6">
        <v>0.8</v>
      </c>
      <c r="I23" s="2" t="s">
        <v>99</v>
      </c>
      <c r="J23" s="2" t="s">
        <v>99</v>
      </c>
      <c r="K23" s="15">
        <v>44885</v>
      </c>
      <c r="L23" s="53" t="s">
        <v>97</v>
      </c>
      <c r="M23" s="53" t="s">
        <v>97</v>
      </c>
      <c r="N23" s="9" t="s">
        <v>221</v>
      </c>
      <c r="O23" s="1">
        <v>7.04</v>
      </c>
      <c r="P23" s="1">
        <v>0.27</v>
      </c>
      <c r="Q23" s="1">
        <v>0.1</v>
      </c>
      <c r="R23" s="6">
        <v>0.78</v>
      </c>
      <c r="S23" s="2" t="s">
        <v>99</v>
      </c>
      <c r="T23" s="89" t="s">
        <v>99</v>
      </c>
    </row>
    <row r="24" spans="1:20" ht="17.399999999999999" customHeight="1">
      <c r="A24" s="73">
        <v>44886</v>
      </c>
      <c r="B24" s="53" t="s">
        <v>97</v>
      </c>
      <c r="C24" s="53" t="s">
        <v>97</v>
      </c>
      <c r="D24" s="9" t="s">
        <v>221</v>
      </c>
      <c r="E24" s="1">
        <v>7.15</v>
      </c>
      <c r="F24" s="1">
        <v>0.21</v>
      </c>
      <c r="G24" s="1">
        <v>0.05</v>
      </c>
      <c r="H24" s="6">
        <v>0.8</v>
      </c>
      <c r="I24" s="2" t="s">
        <v>99</v>
      </c>
      <c r="J24" s="2" t="s">
        <v>99</v>
      </c>
      <c r="K24" s="15">
        <v>44886</v>
      </c>
      <c r="L24" s="53" t="s">
        <v>97</v>
      </c>
      <c r="M24" s="53" t="s">
        <v>97</v>
      </c>
      <c r="N24" s="9" t="s">
        <v>221</v>
      </c>
      <c r="O24" s="1">
        <v>7.01</v>
      </c>
      <c r="P24" s="1">
        <v>0.31</v>
      </c>
      <c r="Q24" s="1">
        <v>0.16</v>
      </c>
      <c r="R24" s="6">
        <v>0.78</v>
      </c>
      <c r="S24" s="2" t="s">
        <v>99</v>
      </c>
      <c r="T24" s="89" t="s">
        <v>99</v>
      </c>
    </row>
    <row r="25" spans="1:20" ht="17.399999999999999" customHeight="1">
      <c r="A25" s="73">
        <v>44887</v>
      </c>
      <c r="B25" s="53" t="s">
        <v>97</v>
      </c>
      <c r="C25" s="53" t="s">
        <v>97</v>
      </c>
      <c r="D25" s="9" t="s">
        <v>221</v>
      </c>
      <c r="E25" s="1">
        <v>7.08</v>
      </c>
      <c r="F25" s="1">
        <v>0.23</v>
      </c>
      <c r="G25" s="1">
        <v>7.0000000000000007E-2</v>
      </c>
      <c r="H25" s="6">
        <v>0.86</v>
      </c>
      <c r="I25" s="2" t="s">
        <v>99</v>
      </c>
      <c r="J25" s="2" t="s">
        <v>99</v>
      </c>
      <c r="K25" s="15">
        <v>44887</v>
      </c>
      <c r="L25" s="53" t="s">
        <v>97</v>
      </c>
      <c r="M25" s="53" t="s">
        <v>97</v>
      </c>
      <c r="N25" s="9" t="s">
        <v>221</v>
      </c>
      <c r="O25" s="1">
        <v>7.05</v>
      </c>
      <c r="P25" s="1">
        <v>0.26</v>
      </c>
      <c r="Q25" s="1">
        <v>0.12</v>
      </c>
      <c r="R25" s="6">
        <v>0.84</v>
      </c>
      <c r="S25" s="2" t="s">
        <v>99</v>
      </c>
      <c r="T25" s="89" t="s">
        <v>99</v>
      </c>
    </row>
    <row r="26" spans="1:20" ht="17.399999999999999" customHeight="1">
      <c r="A26" s="73">
        <v>44888</v>
      </c>
      <c r="B26" s="53" t="s">
        <v>97</v>
      </c>
      <c r="C26" s="53" t="s">
        <v>97</v>
      </c>
      <c r="D26" s="9" t="s">
        <v>221</v>
      </c>
      <c r="E26" s="1">
        <v>7.19</v>
      </c>
      <c r="F26" s="1">
        <v>0.27</v>
      </c>
      <c r="G26" s="1">
        <v>0.06</v>
      </c>
      <c r="H26" s="6">
        <v>0.78</v>
      </c>
      <c r="I26" s="2" t="s">
        <v>99</v>
      </c>
      <c r="J26" s="2" t="s">
        <v>99</v>
      </c>
      <c r="K26" s="15">
        <v>44888</v>
      </c>
      <c r="L26" s="53" t="s">
        <v>97</v>
      </c>
      <c r="M26" s="53" t="s">
        <v>97</v>
      </c>
      <c r="N26" s="9" t="s">
        <v>221</v>
      </c>
      <c r="O26" s="1">
        <v>6.98</v>
      </c>
      <c r="P26" s="1">
        <v>0.31</v>
      </c>
      <c r="Q26" s="1">
        <v>0.12</v>
      </c>
      <c r="R26" s="6">
        <v>0.76</v>
      </c>
      <c r="S26" s="2" t="s">
        <v>99</v>
      </c>
      <c r="T26" s="89" t="s">
        <v>99</v>
      </c>
    </row>
    <row r="27" spans="1:20" ht="17.399999999999999" customHeight="1">
      <c r="A27" s="73">
        <v>44889</v>
      </c>
      <c r="B27" s="53" t="s">
        <v>97</v>
      </c>
      <c r="C27" s="53" t="s">
        <v>97</v>
      </c>
      <c r="D27" s="9" t="s">
        <v>221</v>
      </c>
      <c r="E27" s="1">
        <v>7.18</v>
      </c>
      <c r="F27" s="1">
        <v>0.25</v>
      </c>
      <c r="G27" s="1">
        <v>0.05</v>
      </c>
      <c r="H27" s="6">
        <v>0.82</v>
      </c>
      <c r="I27" s="2" t="s">
        <v>99</v>
      </c>
      <c r="J27" s="2" t="s">
        <v>99</v>
      </c>
      <c r="K27" s="15">
        <v>44889</v>
      </c>
      <c r="L27" s="53" t="s">
        <v>97</v>
      </c>
      <c r="M27" s="53" t="s">
        <v>97</v>
      </c>
      <c r="N27" s="9" t="s">
        <v>221</v>
      </c>
      <c r="O27" s="1">
        <v>7.02</v>
      </c>
      <c r="P27" s="1">
        <v>0.26</v>
      </c>
      <c r="Q27" s="1">
        <v>7.0000000000000007E-2</v>
      </c>
      <c r="R27" s="6">
        <v>0.8</v>
      </c>
      <c r="S27" s="2" t="s">
        <v>99</v>
      </c>
      <c r="T27" s="89" t="s">
        <v>99</v>
      </c>
    </row>
    <row r="28" spans="1:20" ht="17.399999999999999" customHeight="1">
      <c r="A28" s="73">
        <v>44890</v>
      </c>
      <c r="B28" s="53" t="s">
        <v>97</v>
      </c>
      <c r="C28" s="53" t="s">
        <v>97</v>
      </c>
      <c r="D28" s="9" t="s">
        <v>221</v>
      </c>
      <c r="E28" s="39">
        <v>7.12</v>
      </c>
      <c r="F28" s="1">
        <v>0.22</v>
      </c>
      <c r="G28" s="1">
        <v>0.05</v>
      </c>
      <c r="H28" s="6">
        <v>0.8</v>
      </c>
      <c r="I28" s="2" t="s">
        <v>99</v>
      </c>
      <c r="J28" s="2" t="s">
        <v>99</v>
      </c>
      <c r="K28" s="15">
        <v>44890</v>
      </c>
      <c r="L28" s="53" t="s">
        <v>97</v>
      </c>
      <c r="M28" s="53" t="s">
        <v>97</v>
      </c>
      <c r="N28" s="9" t="s">
        <v>221</v>
      </c>
      <c r="O28" s="1">
        <v>7.07</v>
      </c>
      <c r="P28" s="1">
        <v>0.24</v>
      </c>
      <c r="Q28" s="1">
        <v>0.06</v>
      </c>
      <c r="R28" s="6">
        <v>0.82</v>
      </c>
      <c r="S28" s="2" t="s">
        <v>99</v>
      </c>
      <c r="T28" s="89" t="s">
        <v>99</v>
      </c>
    </row>
    <row r="29" spans="1:20" ht="17.399999999999999" customHeight="1">
      <c r="A29" s="73">
        <v>44891</v>
      </c>
      <c r="B29" s="53" t="s">
        <v>97</v>
      </c>
      <c r="C29" s="53" t="s">
        <v>97</v>
      </c>
      <c r="D29" s="9" t="s">
        <v>221</v>
      </c>
      <c r="E29" s="39">
        <v>7.09</v>
      </c>
      <c r="F29" s="1">
        <v>0.27</v>
      </c>
      <c r="G29" s="1">
        <v>0.06</v>
      </c>
      <c r="H29" s="6">
        <v>0.78</v>
      </c>
      <c r="I29" s="2" t="s">
        <v>99</v>
      </c>
      <c r="J29" s="2" t="s">
        <v>99</v>
      </c>
      <c r="K29" s="15">
        <v>44891</v>
      </c>
      <c r="L29" s="53" t="s">
        <v>97</v>
      </c>
      <c r="M29" s="53" t="s">
        <v>97</v>
      </c>
      <c r="N29" s="9" t="s">
        <v>221</v>
      </c>
      <c r="O29" s="1">
        <v>7.09</v>
      </c>
      <c r="P29" s="1">
        <v>0.28999999999999998</v>
      </c>
      <c r="Q29" s="1">
        <v>0.08</v>
      </c>
      <c r="R29" s="41">
        <v>0.8</v>
      </c>
      <c r="S29" s="2" t="s">
        <v>99</v>
      </c>
      <c r="T29" s="89" t="s">
        <v>99</v>
      </c>
    </row>
    <row r="30" spans="1:20" ht="17.399999999999999" customHeight="1">
      <c r="A30" s="73">
        <v>44892</v>
      </c>
      <c r="B30" s="53" t="s">
        <v>97</v>
      </c>
      <c r="C30" s="53" t="s">
        <v>97</v>
      </c>
      <c r="D30" s="9" t="s">
        <v>221</v>
      </c>
      <c r="E30" s="1">
        <v>7.11</v>
      </c>
      <c r="F30" s="1">
        <v>0.22</v>
      </c>
      <c r="G30" s="1">
        <v>0.04</v>
      </c>
      <c r="H30" s="6">
        <v>0.72</v>
      </c>
      <c r="I30" s="2" t="s">
        <v>99</v>
      </c>
      <c r="J30" s="2" t="s">
        <v>99</v>
      </c>
      <c r="K30" s="15">
        <v>44892</v>
      </c>
      <c r="L30" s="53" t="s">
        <v>97</v>
      </c>
      <c r="M30" s="53" t="s">
        <v>97</v>
      </c>
      <c r="N30" s="9" t="s">
        <v>221</v>
      </c>
      <c r="O30" s="1">
        <v>6.98</v>
      </c>
      <c r="P30" s="1">
        <v>0.27</v>
      </c>
      <c r="Q30" s="1">
        <v>0.09</v>
      </c>
      <c r="R30" s="6">
        <v>0.8</v>
      </c>
      <c r="S30" s="2" t="s">
        <v>99</v>
      </c>
      <c r="T30" s="89" t="s">
        <v>99</v>
      </c>
    </row>
    <row r="31" spans="1:20" ht="17.399999999999999" customHeight="1">
      <c r="A31" s="73">
        <v>44893</v>
      </c>
      <c r="B31" s="53" t="s">
        <v>97</v>
      </c>
      <c r="C31" s="53" t="s">
        <v>97</v>
      </c>
      <c r="D31" s="9" t="s">
        <v>108</v>
      </c>
      <c r="E31" s="1">
        <v>7.1</v>
      </c>
      <c r="F31" s="1">
        <v>0.23</v>
      </c>
      <c r="G31" s="1">
        <v>0.05</v>
      </c>
      <c r="H31" s="6">
        <v>0.8</v>
      </c>
      <c r="I31" s="9" t="s">
        <v>100</v>
      </c>
      <c r="J31" s="2" t="s">
        <v>99</v>
      </c>
      <c r="K31" s="15">
        <v>44893</v>
      </c>
      <c r="L31" s="53" t="s">
        <v>97</v>
      </c>
      <c r="M31" s="53" t="s">
        <v>97</v>
      </c>
      <c r="N31" s="9" t="s">
        <v>108</v>
      </c>
      <c r="O31" s="1">
        <v>6.91</v>
      </c>
      <c r="P31" s="1">
        <v>0.3</v>
      </c>
      <c r="Q31" s="1">
        <v>7.0000000000000007E-2</v>
      </c>
      <c r="R31" s="6">
        <v>0.78</v>
      </c>
      <c r="S31" s="2" t="s">
        <v>99</v>
      </c>
      <c r="T31" s="89" t="s">
        <v>99</v>
      </c>
    </row>
    <row r="32" spans="1:20" ht="17.399999999999999" customHeight="1">
      <c r="A32" s="73">
        <v>44894</v>
      </c>
      <c r="B32" s="53" t="s">
        <v>97</v>
      </c>
      <c r="C32" s="53" t="s">
        <v>97</v>
      </c>
      <c r="D32" s="9" t="s">
        <v>108</v>
      </c>
      <c r="E32" s="1">
        <v>7.08</v>
      </c>
      <c r="F32" s="1">
        <v>0.22</v>
      </c>
      <c r="G32" s="1">
        <v>0.05</v>
      </c>
      <c r="H32" s="6">
        <v>0.78</v>
      </c>
      <c r="I32" s="2" t="s">
        <v>99</v>
      </c>
      <c r="J32" s="2" t="s">
        <v>99</v>
      </c>
      <c r="K32" s="15">
        <v>44894</v>
      </c>
      <c r="L32" s="53" t="s">
        <v>97</v>
      </c>
      <c r="M32" s="53" t="s">
        <v>97</v>
      </c>
      <c r="N32" s="9" t="s">
        <v>108</v>
      </c>
      <c r="O32" s="1">
        <v>7</v>
      </c>
      <c r="P32" s="1">
        <v>0.27</v>
      </c>
      <c r="Q32" s="1">
        <v>7.0000000000000007E-2</v>
      </c>
      <c r="R32" s="6">
        <v>0.76</v>
      </c>
      <c r="S32" s="2" t="s">
        <v>99</v>
      </c>
      <c r="T32" s="89" t="s">
        <v>99</v>
      </c>
    </row>
    <row r="33" spans="1:20" ht="17.399999999999999" customHeight="1">
      <c r="A33" s="73">
        <v>44895</v>
      </c>
      <c r="B33" s="53" t="s">
        <v>97</v>
      </c>
      <c r="C33" s="53" t="s">
        <v>97</v>
      </c>
      <c r="D33" s="9" t="s">
        <v>108</v>
      </c>
      <c r="E33" s="1">
        <v>7.15</v>
      </c>
      <c r="F33" s="228">
        <v>0.22</v>
      </c>
      <c r="G33" s="1">
        <v>0.05</v>
      </c>
      <c r="H33" s="6">
        <v>0.8</v>
      </c>
      <c r="I33" s="2" t="s">
        <v>99</v>
      </c>
      <c r="J33" s="2" t="s">
        <v>99</v>
      </c>
      <c r="K33" s="15">
        <v>44895</v>
      </c>
      <c r="L33" s="53" t="s">
        <v>97</v>
      </c>
      <c r="M33" s="53" t="s">
        <v>97</v>
      </c>
      <c r="N33" s="9" t="s">
        <v>108</v>
      </c>
      <c r="O33" s="1">
        <v>6.93</v>
      </c>
      <c r="P33" s="1">
        <v>0.27</v>
      </c>
      <c r="Q33" s="1">
        <v>0.06</v>
      </c>
      <c r="R33" s="6">
        <v>0.78</v>
      </c>
      <c r="S33" s="2" t="s">
        <v>99</v>
      </c>
      <c r="T33" s="89" t="s">
        <v>99</v>
      </c>
    </row>
    <row r="34" spans="1:20" ht="17.399999999999999" customHeight="1">
      <c r="A34" s="73" t="s">
        <v>102</v>
      </c>
      <c r="B34" s="53"/>
      <c r="C34" s="53"/>
      <c r="D34" s="9"/>
      <c r="E34" s="1">
        <f>AVERAGE(E4:E33)</f>
        <v>7.1033333333333353</v>
      </c>
      <c r="F34" s="1">
        <f>AVERAGE(F4:F33)</f>
        <v>0.24733333333333335</v>
      </c>
      <c r="G34" s="1">
        <f>AVERAGE(G4:G33)</f>
        <v>6.3666666666666705E-2</v>
      </c>
      <c r="H34" s="6">
        <f>AVERAGE(H4:H33)</f>
        <v>0.80233333333333345</v>
      </c>
      <c r="I34" s="2"/>
      <c r="J34" s="2"/>
      <c r="K34" s="15" t="s">
        <v>102</v>
      </c>
      <c r="L34" s="53"/>
      <c r="M34" s="53"/>
      <c r="N34" s="9"/>
      <c r="O34" s="1">
        <f>AVERAGE(O4:O33)</f>
        <v>6.9899999999999993</v>
      </c>
      <c r="P34" s="1">
        <f>AVERAGE(P4:P33)</f>
        <v>0.27966666666666662</v>
      </c>
      <c r="Q34" s="1">
        <f>AVERAGE(Q4:Q33)</f>
        <v>9.633333333333334E-2</v>
      </c>
      <c r="R34" s="6">
        <f>AVERAGE(R4:R33)</f>
        <v>0.79533333333333367</v>
      </c>
      <c r="S34" s="2"/>
      <c r="T34" s="89"/>
    </row>
    <row r="35" spans="1:20" ht="17.399999999999999" customHeight="1">
      <c r="A35" s="12" t="s">
        <v>7</v>
      </c>
      <c r="B35" s="53"/>
      <c r="C35" s="53"/>
      <c r="D35" s="7"/>
      <c r="E35" s="3">
        <f>MAX(E4:E33)</f>
        <v>7.19</v>
      </c>
      <c r="F35" s="3">
        <f>MAX(F4:F33)</f>
        <v>0.28999999999999998</v>
      </c>
      <c r="G35" s="3">
        <f>MAX(G4:G33)</f>
        <v>0.11</v>
      </c>
      <c r="H35" s="3">
        <f>MAX(H4:H33)</f>
        <v>0.86</v>
      </c>
      <c r="I35" s="3"/>
      <c r="J35" s="3"/>
      <c r="K35" s="3" t="s">
        <v>7</v>
      </c>
      <c r="L35" s="53"/>
      <c r="M35" s="53"/>
      <c r="N35" s="7"/>
      <c r="O35" s="3">
        <f>MAX(O4:O33)</f>
        <v>7.09</v>
      </c>
      <c r="P35" s="3">
        <f>MAX(P4:P33)</f>
        <v>0.33</v>
      </c>
      <c r="Q35" s="3">
        <f>MAX(Q4:Q33)</f>
        <v>0.25</v>
      </c>
      <c r="R35" s="3">
        <f>MAX(R4:R33)</f>
        <v>0.88</v>
      </c>
      <c r="S35" s="3"/>
      <c r="T35" s="10"/>
    </row>
    <row r="36" spans="1:20" ht="17.399999999999999" customHeight="1">
      <c r="A36" s="40" t="s">
        <v>8</v>
      </c>
      <c r="B36" s="53"/>
      <c r="C36" s="53"/>
      <c r="D36" s="7"/>
      <c r="E36" s="3">
        <f>MIN(E4:E33)</f>
        <v>6.99</v>
      </c>
      <c r="F36" s="3">
        <f>MIN(F4:F33)</f>
        <v>0.21</v>
      </c>
      <c r="G36" s="3">
        <f>MIN(G4:G33)</f>
        <v>0.04</v>
      </c>
      <c r="H36" s="3">
        <f>MIN(H4:H33)</f>
        <v>0.72</v>
      </c>
      <c r="I36" s="3"/>
      <c r="J36" s="3"/>
      <c r="K36" s="90" t="s">
        <v>8</v>
      </c>
      <c r="L36" s="53"/>
      <c r="M36" s="53"/>
      <c r="N36" s="7"/>
      <c r="O36" s="3">
        <f>MIN(O4:O33)</f>
        <v>6.91</v>
      </c>
      <c r="P36" s="3">
        <f>MIN(P4:P33)</f>
        <v>0.23</v>
      </c>
      <c r="Q36" s="3">
        <f>MIN(Q4:Q33)</f>
        <v>0.05</v>
      </c>
      <c r="R36" s="3">
        <f>MIN(R4:R33)</f>
        <v>0.72</v>
      </c>
      <c r="S36" s="3"/>
      <c r="T36" s="10"/>
    </row>
    <row r="37" spans="1:20" ht="17.399999999999999" customHeight="1">
      <c r="A37" s="11" t="s">
        <v>222</v>
      </c>
      <c r="B37" s="53"/>
      <c r="C37" s="53"/>
      <c r="D37" s="7" t="s">
        <v>1</v>
      </c>
      <c r="E37" s="3" t="s">
        <v>3</v>
      </c>
      <c r="F37" s="3" t="s">
        <v>9</v>
      </c>
      <c r="G37" s="3" t="s">
        <v>2</v>
      </c>
      <c r="H37" s="3" t="s">
        <v>0</v>
      </c>
      <c r="I37" s="3" t="s">
        <v>4</v>
      </c>
      <c r="J37" s="3" t="s">
        <v>5</v>
      </c>
      <c r="K37" s="90" t="s">
        <v>222</v>
      </c>
      <c r="L37" s="53"/>
      <c r="M37" s="53"/>
      <c r="N37" s="7" t="s">
        <v>1</v>
      </c>
      <c r="O37" s="3" t="s">
        <v>3</v>
      </c>
      <c r="P37" s="3" t="s">
        <v>10</v>
      </c>
      <c r="Q37" s="3" t="s">
        <v>2</v>
      </c>
      <c r="R37" s="3" t="s">
        <v>0</v>
      </c>
      <c r="S37" s="3" t="s">
        <v>4</v>
      </c>
      <c r="T37" s="10" t="s">
        <v>5</v>
      </c>
    </row>
    <row r="38" spans="1:20" ht="17.399999999999999" customHeight="1" thickBot="1">
      <c r="A38" s="13" t="s">
        <v>6</v>
      </c>
      <c r="B38" s="14"/>
      <c r="C38" s="14"/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91" t="s">
        <v>6</v>
      </c>
      <c r="L38" s="14"/>
      <c r="M38" s="14"/>
      <c r="N38" s="4">
        <v>1</v>
      </c>
      <c r="O38" s="4">
        <v>1</v>
      </c>
      <c r="P38" s="4">
        <v>1</v>
      </c>
      <c r="Q38" s="4">
        <v>1</v>
      </c>
      <c r="R38" s="4">
        <v>1</v>
      </c>
      <c r="S38" s="4">
        <v>1</v>
      </c>
      <c r="T38" s="5">
        <v>1</v>
      </c>
    </row>
    <row r="39" spans="1:20">
      <c r="L39" s="8"/>
      <c r="M39" s="8"/>
    </row>
    <row r="40" spans="1:20">
      <c r="L40" s="8"/>
      <c r="M40" s="8"/>
    </row>
    <row r="41" spans="1:20">
      <c r="L41" s="8"/>
      <c r="M41" s="8"/>
    </row>
    <row r="42" spans="1:20">
      <c r="L42" s="8"/>
      <c r="M42" s="8"/>
    </row>
  </sheetData>
  <mergeCells count="3">
    <mergeCell ref="A2:J2"/>
    <mergeCell ref="K2:T2"/>
    <mergeCell ref="A1:T1"/>
  </mergeCells>
  <phoneticPr fontId="3" type="noConversion"/>
  <pageMargins left="0.7" right="0.7" top="0.75" bottom="0.75" header="0.3" footer="0.3"/>
  <pageSetup paperSize="8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zoomScale="70" zoomScaleNormal="70" workbookViewId="0">
      <selection activeCell="A21" sqref="A21:A26"/>
    </sheetView>
  </sheetViews>
  <sheetFormatPr defaultRowHeight="14.4"/>
  <cols>
    <col min="1" max="1" width="13.44140625" style="52" customWidth="1"/>
    <col min="2" max="2" width="14.44140625" style="45" customWidth="1"/>
    <col min="3" max="3" width="10.5546875" style="45" customWidth="1"/>
    <col min="4" max="5" width="9.5546875" style="45" customWidth="1"/>
    <col min="6" max="8" width="13.44140625" style="45" customWidth="1"/>
    <col min="9" max="10" width="12" style="45" customWidth="1"/>
    <col min="11" max="11" width="11.5546875" style="51" customWidth="1"/>
    <col min="12" max="16384" width="8.88671875" style="45"/>
  </cols>
  <sheetData>
    <row r="1" spans="1:11" ht="55.8" customHeight="1" thickBot="1">
      <c r="A1" s="102" t="s">
        <v>205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43.2">
      <c r="A2" s="56" t="s">
        <v>161</v>
      </c>
      <c r="B2" s="57" t="s">
        <v>162</v>
      </c>
      <c r="C2" s="58" t="s">
        <v>163</v>
      </c>
      <c r="D2" s="58" t="s">
        <v>164</v>
      </c>
      <c r="E2" s="58" t="s">
        <v>165</v>
      </c>
      <c r="F2" s="58" t="s">
        <v>166</v>
      </c>
      <c r="G2" s="58" t="s">
        <v>167</v>
      </c>
      <c r="H2" s="58" t="s">
        <v>168</v>
      </c>
      <c r="I2" s="58" t="s">
        <v>169</v>
      </c>
      <c r="J2" s="58" t="s">
        <v>170</v>
      </c>
      <c r="K2" s="59" t="s">
        <v>171</v>
      </c>
    </row>
    <row r="3" spans="1:11" ht="16.95" customHeight="1">
      <c r="A3" s="99">
        <v>44874</v>
      </c>
      <c r="B3" s="47" t="s">
        <v>192</v>
      </c>
      <c r="C3" s="46" t="s">
        <v>173</v>
      </c>
      <c r="D3" s="46" t="s">
        <v>173</v>
      </c>
      <c r="E3" s="48" t="s">
        <v>174</v>
      </c>
      <c r="F3" s="48" t="s">
        <v>228</v>
      </c>
      <c r="G3" s="48" t="s">
        <v>191</v>
      </c>
      <c r="H3" s="48" t="s">
        <v>177</v>
      </c>
      <c r="I3" s="48" t="s">
        <v>178</v>
      </c>
      <c r="J3" s="48" t="s">
        <v>178</v>
      </c>
      <c r="K3" s="60" t="s">
        <v>179</v>
      </c>
    </row>
    <row r="4" spans="1:11" ht="16.95" customHeight="1">
      <c r="A4" s="100"/>
      <c r="B4" s="49" t="s">
        <v>194</v>
      </c>
      <c r="C4" s="46" t="s">
        <v>173</v>
      </c>
      <c r="D4" s="46" t="s">
        <v>173</v>
      </c>
      <c r="E4" s="48" t="s">
        <v>174</v>
      </c>
      <c r="F4" s="48" t="s">
        <v>198</v>
      </c>
      <c r="G4" s="48" t="s">
        <v>118</v>
      </c>
      <c r="H4" s="48" t="s">
        <v>182</v>
      </c>
      <c r="I4" s="48" t="s">
        <v>178</v>
      </c>
      <c r="J4" s="48" t="s">
        <v>178</v>
      </c>
      <c r="K4" s="60" t="s">
        <v>179</v>
      </c>
    </row>
    <row r="5" spans="1:11" ht="16.95" customHeight="1">
      <c r="A5" s="100"/>
      <c r="B5" s="49" t="s">
        <v>196</v>
      </c>
      <c r="C5" s="46" t="s">
        <v>173</v>
      </c>
      <c r="D5" s="46" t="s">
        <v>173</v>
      </c>
      <c r="E5" s="48" t="s">
        <v>174</v>
      </c>
      <c r="F5" s="48" t="s">
        <v>122</v>
      </c>
      <c r="G5" s="48" t="s">
        <v>229</v>
      </c>
      <c r="H5" s="48" t="s">
        <v>184</v>
      </c>
      <c r="I5" s="48" t="s">
        <v>178</v>
      </c>
      <c r="J5" s="48" t="s">
        <v>178</v>
      </c>
      <c r="K5" s="60" t="s">
        <v>179</v>
      </c>
    </row>
    <row r="6" spans="1:11" ht="16.95" customHeight="1">
      <c r="A6" s="100"/>
      <c r="B6" s="49" t="s">
        <v>197</v>
      </c>
      <c r="C6" s="46" t="s">
        <v>173</v>
      </c>
      <c r="D6" s="46" t="s">
        <v>173</v>
      </c>
      <c r="E6" s="48" t="s">
        <v>174</v>
      </c>
      <c r="F6" s="48" t="s">
        <v>118</v>
      </c>
      <c r="G6" s="48" t="s">
        <v>122</v>
      </c>
      <c r="H6" s="48" t="s">
        <v>186</v>
      </c>
      <c r="I6" s="48" t="s">
        <v>178</v>
      </c>
      <c r="J6" s="48" t="s">
        <v>178</v>
      </c>
      <c r="K6" s="60" t="s">
        <v>179</v>
      </c>
    </row>
    <row r="7" spans="1:11" ht="16.95" customHeight="1">
      <c r="A7" s="100"/>
      <c r="B7" s="49" t="s">
        <v>101</v>
      </c>
      <c r="C7" s="46" t="s">
        <v>173</v>
      </c>
      <c r="D7" s="46" t="s">
        <v>173</v>
      </c>
      <c r="E7" s="48" t="s">
        <v>174</v>
      </c>
      <c r="F7" s="48" t="s">
        <v>175</v>
      </c>
      <c r="G7" s="48" t="s">
        <v>191</v>
      </c>
      <c r="H7" s="48" t="s">
        <v>186</v>
      </c>
      <c r="I7" s="48" t="s">
        <v>178</v>
      </c>
      <c r="J7" s="48" t="s">
        <v>178</v>
      </c>
      <c r="K7" s="60" t="s">
        <v>179</v>
      </c>
    </row>
    <row r="8" spans="1:11" ht="16.95" customHeight="1">
      <c r="A8" s="101"/>
      <c r="B8" s="49" t="s">
        <v>200</v>
      </c>
      <c r="C8" s="46" t="s">
        <v>173</v>
      </c>
      <c r="D8" s="46" t="s">
        <v>173</v>
      </c>
      <c r="E8" s="48" t="s">
        <v>174</v>
      </c>
      <c r="F8" s="48" t="s">
        <v>230</v>
      </c>
      <c r="G8" s="48" t="s">
        <v>188</v>
      </c>
      <c r="H8" s="48" t="s">
        <v>184</v>
      </c>
      <c r="I8" s="48" t="s">
        <v>178</v>
      </c>
      <c r="J8" s="48" t="s">
        <v>178</v>
      </c>
      <c r="K8" s="60" t="s">
        <v>179</v>
      </c>
    </row>
    <row r="9" spans="1:11" ht="16.95" customHeight="1">
      <c r="A9" s="99">
        <v>44881</v>
      </c>
      <c r="B9" s="47" t="s">
        <v>172</v>
      </c>
      <c r="C9" s="46" t="s">
        <v>173</v>
      </c>
      <c r="D9" s="46" t="s">
        <v>173</v>
      </c>
      <c r="E9" s="48" t="s">
        <v>174</v>
      </c>
      <c r="F9" s="48" t="s">
        <v>118</v>
      </c>
      <c r="G9" s="48" t="s">
        <v>198</v>
      </c>
      <c r="H9" s="48" t="s">
        <v>193</v>
      </c>
      <c r="I9" s="48" t="s">
        <v>178</v>
      </c>
      <c r="J9" s="48" t="s">
        <v>178</v>
      </c>
      <c r="K9" s="60" t="s">
        <v>179</v>
      </c>
    </row>
    <row r="10" spans="1:11" ht="16.95" customHeight="1">
      <c r="A10" s="100"/>
      <c r="B10" s="47" t="s">
        <v>180</v>
      </c>
      <c r="C10" s="46" t="s">
        <v>173</v>
      </c>
      <c r="D10" s="46" t="s">
        <v>173</v>
      </c>
      <c r="E10" s="48" t="s">
        <v>174</v>
      </c>
      <c r="F10" s="48" t="s">
        <v>120</v>
      </c>
      <c r="G10" s="48" t="s">
        <v>190</v>
      </c>
      <c r="H10" s="48" t="s">
        <v>195</v>
      </c>
      <c r="I10" s="48" t="s">
        <v>178</v>
      </c>
      <c r="J10" s="48" t="s">
        <v>178</v>
      </c>
      <c r="K10" s="60" t="s">
        <v>179</v>
      </c>
    </row>
    <row r="11" spans="1:11" ht="16.95" customHeight="1">
      <c r="A11" s="100"/>
      <c r="B11" s="47" t="s">
        <v>183</v>
      </c>
      <c r="C11" s="46" t="s">
        <v>173</v>
      </c>
      <c r="D11" s="46" t="s">
        <v>173</v>
      </c>
      <c r="E11" s="48" t="s">
        <v>174</v>
      </c>
      <c r="F11" s="48" t="s">
        <v>198</v>
      </c>
      <c r="G11" s="48" t="s">
        <v>119</v>
      </c>
      <c r="H11" s="48" t="s">
        <v>177</v>
      </c>
      <c r="I11" s="48" t="s">
        <v>178</v>
      </c>
      <c r="J11" s="48" t="s">
        <v>178</v>
      </c>
      <c r="K11" s="60" t="s">
        <v>179</v>
      </c>
    </row>
    <row r="12" spans="1:11" ht="16.95" customHeight="1">
      <c r="A12" s="100"/>
      <c r="B12" s="49" t="s">
        <v>185</v>
      </c>
      <c r="C12" s="46" t="s">
        <v>173</v>
      </c>
      <c r="D12" s="46" t="s">
        <v>173</v>
      </c>
      <c r="E12" s="48" t="s">
        <v>174</v>
      </c>
      <c r="F12" s="48" t="s">
        <v>198</v>
      </c>
      <c r="G12" s="48" t="s">
        <v>135</v>
      </c>
      <c r="H12" s="48" t="s">
        <v>199</v>
      </c>
      <c r="I12" s="48" t="s">
        <v>178</v>
      </c>
      <c r="J12" s="48" t="s">
        <v>178</v>
      </c>
      <c r="K12" s="60" t="s">
        <v>179</v>
      </c>
    </row>
    <row r="13" spans="1:11" ht="16.95" customHeight="1">
      <c r="A13" s="100"/>
      <c r="B13" s="47" t="s">
        <v>187</v>
      </c>
      <c r="C13" s="46" t="s">
        <v>173</v>
      </c>
      <c r="D13" s="46" t="s">
        <v>173</v>
      </c>
      <c r="E13" s="48" t="s">
        <v>174</v>
      </c>
      <c r="F13" s="48" t="s">
        <v>122</v>
      </c>
      <c r="G13" s="48" t="s">
        <v>188</v>
      </c>
      <c r="H13" s="48" t="s">
        <v>184</v>
      </c>
      <c r="I13" s="48" t="s">
        <v>178</v>
      </c>
      <c r="J13" s="48" t="s">
        <v>178</v>
      </c>
      <c r="K13" s="60" t="s">
        <v>179</v>
      </c>
    </row>
    <row r="14" spans="1:11" ht="16.95" customHeight="1">
      <c r="A14" s="101"/>
      <c r="B14" s="50" t="s">
        <v>189</v>
      </c>
      <c r="C14" s="46" t="s">
        <v>173</v>
      </c>
      <c r="D14" s="46" t="s">
        <v>173</v>
      </c>
      <c r="E14" s="48" t="s">
        <v>174</v>
      </c>
      <c r="F14" s="48" t="s">
        <v>119</v>
      </c>
      <c r="G14" s="48" t="s">
        <v>231</v>
      </c>
      <c r="H14" s="48" t="s">
        <v>184</v>
      </c>
      <c r="I14" s="48" t="s">
        <v>178</v>
      </c>
      <c r="J14" s="48" t="s">
        <v>178</v>
      </c>
      <c r="K14" s="60" t="s">
        <v>179</v>
      </c>
    </row>
    <row r="15" spans="1:11" ht="16.95" customHeight="1">
      <c r="A15" s="99">
        <v>44888</v>
      </c>
      <c r="B15" s="47" t="s">
        <v>192</v>
      </c>
      <c r="C15" s="46" t="s">
        <v>173</v>
      </c>
      <c r="D15" s="46" t="s">
        <v>173</v>
      </c>
      <c r="E15" s="48" t="s">
        <v>174</v>
      </c>
      <c r="F15" s="48" t="s">
        <v>118</v>
      </c>
      <c r="G15" s="48" t="s">
        <v>190</v>
      </c>
      <c r="H15" s="48" t="s">
        <v>201</v>
      </c>
      <c r="I15" s="48" t="s">
        <v>178</v>
      </c>
      <c r="J15" s="48" t="s">
        <v>178</v>
      </c>
      <c r="K15" s="60" t="s">
        <v>179</v>
      </c>
    </row>
    <row r="16" spans="1:11" ht="16.95" customHeight="1">
      <c r="A16" s="100"/>
      <c r="B16" s="49" t="s">
        <v>194</v>
      </c>
      <c r="C16" s="46" t="s">
        <v>173</v>
      </c>
      <c r="D16" s="46" t="s">
        <v>173</v>
      </c>
      <c r="E16" s="48" t="s">
        <v>174</v>
      </c>
      <c r="F16" s="48" t="s">
        <v>120</v>
      </c>
      <c r="G16" s="48" t="s">
        <v>229</v>
      </c>
      <c r="H16" s="48" t="s">
        <v>202</v>
      </c>
      <c r="I16" s="48" t="s">
        <v>178</v>
      </c>
      <c r="J16" s="48" t="s">
        <v>178</v>
      </c>
      <c r="K16" s="60" t="s">
        <v>179</v>
      </c>
    </row>
    <row r="17" spans="1:11" ht="16.95" customHeight="1">
      <c r="A17" s="100"/>
      <c r="B17" s="49" t="s">
        <v>196</v>
      </c>
      <c r="C17" s="46" t="s">
        <v>173</v>
      </c>
      <c r="D17" s="46" t="s">
        <v>173</v>
      </c>
      <c r="E17" s="48" t="s">
        <v>174</v>
      </c>
      <c r="F17" s="48" t="s">
        <v>119</v>
      </c>
      <c r="G17" s="48" t="s">
        <v>176</v>
      </c>
      <c r="H17" s="48" t="s">
        <v>176</v>
      </c>
      <c r="I17" s="48" t="s">
        <v>178</v>
      </c>
      <c r="J17" s="48" t="s">
        <v>178</v>
      </c>
      <c r="K17" s="60" t="s">
        <v>179</v>
      </c>
    </row>
    <row r="18" spans="1:11" ht="16.95" customHeight="1">
      <c r="A18" s="100"/>
      <c r="B18" s="49" t="s">
        <v>197</v>
      </c>
      <c r="C18" s="46" t="s">
        <v>173</v>
      </c>
      <c r="D18" s="46" t="s">
        <v>173</v>
      </c>
      <c r="E18" s="48" t="s">
        <v>174</v>
      </c>
      <c r="F18" s="48" t="s">
        <v>118</v>
      </c>
      <c r="G18" s="48" t="s">
        <v>190</v>
      </c>
      <c r="H18" s="48" t="s">
        <v>193</v>
      </c>
      <c r="I18" s="48" t="s">
        <v>178</v>
      </c>
      <c r="J18" s="48" t="s">
        <v>178</v>
      </c>
      <c r="K18" s="60" t="s">
        <v>179</v>
      </c>
    </row>
    <row r="19" spans="1:11" ht="16.95" customHeight="1">
      <c r="A19" s="100"/>
      <c r="B19" s="49" t="s">
        <v>101</v>
      </c>
      <c r="C19" s="46" t="s">
        <v>173</v>
      </c>
      <c r="D19" s="46" t="s">
        <v>173</v>
      </c>
      <c r="E19" s="48" t="s">
        <v>174</v>
      </c>
      <c r="F19" s="48" t="s">
        <v>191</v>
      </c>
      <c r="G19" s="48" t="s">
        <v>123</v>
      </c>
      <c r="H19" s="48" t="s">
        <v>202</v>
      </c>
      <c r="I19" s="48" t="s">
        <v>178</v>
      </c>
      <c r="J19" s="48" t="s">
        <v>178</v>
      </c>
      <c r="K19" s="60" t="s">
        <v>179</v>
      </c>
    </row>
    <row r="20" spans="1:11" ht="16.95" customHeight="1" thickBot="1">
      <c r="A20" s="101"/>
      <c r="B20" s="61" t="s">
        <v>200</v>
      </c>
      <c r="C20" s="46" t="s">
        <v>173</v>
      </c>
      <c r="D20" s="46" t="s">
        <v>173</v>
      </c>
      <c r="E20" s="48" t="s">
        <v>174</v>
      </c>
      <c r="F20" s="48" t="s">
        <v>118</v>
      </c>
      <c r="G20" s="48" t="s">
        <v>181</v>
      </c>
      <c r="H20" s="48" t="s">
        <v>193</v>
      </c>
      <c r="I20" s="48" t="s">
        <v>178</v>
      </c>
      <c r="J20" s="48" t="s">
        <v>178</v>
      </c>
      <c r="K20" s="60" t="s">
        <v>179</v>
      </c>
    </row>
    <row r="21" spans="1:11" ht="16.95" customHeight="1">
      <c r="A21" s="99">
        <v>44895</v>
      </c>
      <c r="B21" s="47" t="s">
        <v>172</v>
      </c>
      <c r="C21" s="46" t="s">
        <v>173</v>
      </c>
      <c r="D21" s="46" t="s">
        <v>173</v>
      </c>
      <c r="E21" s="48" t="s">
        <v>174</v>
      </c>
      <c r="F21" s="48" t="s">
        <v>181</v>
      </c>
      <c r="G21" s="48" t="s">
        <v>181</v>
      </c>
      <c r="H21" s="46" t="s">
        <v>182</v>
      </c>
      <c r="I21" s="48" t="s">
        <v>178</v>
      </c>
      <c r="J21" s="48" t="s">
        <v>178</v>
      </c>
      <c r="K21" s="60" t="s">
        <v>179</v>
      </c>
    </row>
    <row r="22" spans="1:11" ht="16.95" customHeight="1">
      <c r="A22" s="100"/>
      <c r="B22" s="47" t="s">
        <v>180</v>
      </c>
      <c r="C22" s="46" t="s">
        <v>173</v>
      </c>
      <c r="D22" s="46" t="s">
        <v>173</v>
      </c>
      <c r="E22" s="48" t="s">
        <v>174</v>
      </c>
      <c r="F22" s="48" t="s">
        <v>175</v>
      </c>
      <c r="G22" s="48" t="s">
        <v>152</v>
      </c>
      <c r="H22" s="46" t="s">
        <v>184</v>
      </c>
      <c r="I22" s="48" t="s">
        <v>178</v>
      </c>
      <c r="J22" s="48" t="s">
        <v>178</v>
      </c>
      <c r="K22" s="60" t="s">
        <v>179</v>
      </c>
    </row>
    <row r="23" spans="1:11" ht="16.95" customHeight="1">
      <c r="A23" s="100"/>
      <c r="B23" s="47" t="s">
        <v>183</v>
      </c>
      <c r="C23" s="46" t="s">
        <v>173</v>
      </c>
      <c r="D23" s="46" t="s">
        <v>173</v>
      </c>
      <c r="E23" s="48" t="s">
        <v>174</v>
      </c>
      <c r="F23" s="48" t="s">
        <v>117</v>
      </c>
      <c r="G23" s="48" t="s">
        <v>176</v>
      </c>
      <c r="H23" s="46" t="s">
        <v>186</v>
      </c>
      <c r="I23" s="48" t="s">
        <v>178</v>
      </c>
      <c r="J23" s="48" t="s">
        <v>178</v>
      </c>
      <c r="K23" s="60" t="s">
        <v>179</v>
      </c>
    </row>
    <row r="24" spans="1:11" ht="16.95" customHeight="1">
      <c r="A24" s="100"/>
      <c r="B24" s="49" t="s">
        <v>185</v>
      </c>
      <c r="C24" s="46" t="s">
        <v>173</v>
      </c>
      <c r="D24" s="46" t="s">
        <v>173</v>
      </c>
      <c r="E24" s="48" t="s">
        <v>174</v>
      </c>
      <c r="F24" s="48" t="s">
        <v>121</v>
      </c>
      <c r="G24" s="48" t="s">
        <v>232</v>
      </c>
      <c r="H24" s="46" t="s">
        <v>184</v>
      </c>
      <c r="I24" s="48" t="s">
        <v>178</v>
      </c>
      <c r="J24" s="48" t="s">
        <v>178</v>
      </c>
      <c r="K24" s="60" t="s">
        <v>179</v>
      </c>
    </row>
    <row r="25" spans="1:11" ht="16.95" customHeight="1">
      <c r="A25" s="100"/>
      <c r="B25" s="47" t="s">
        <v>187</v>
      </c>
      <c r="C25" s="46" t="s">
        <v>173</v>
      </c>
      <c r="D25" s="46" t="s">
        <v>173</v>
      </c>
      <c r="E25" s="48" t="s">
        <v>174</v>
      </c>
      <c r="F25" s="48" t="s">
        <v>198</v>
      </c>
      <c r="G25" s="48" t="s">
        <v>204</v>
      </c>
      <c r="H25" s="46" t="s">
        <v>184</v>
      </c>
      <c r="I25" s="48" t="s">
        <v>178</v>
      </c>
      <c r="J25" s="48" t="s">
        <v>178</v>
      </c>
      <c r="K25" s="60" t="s">
        <v>179</v>
      </c>
    </row>
    <row r="26" spans="1:11" ht="16.95" customHeight="1" thickBot="1">
      <c r="A26" s="103"/>
      <c r="B26" s="50" t="s">
        <v>189</v>
      </c>
      <c r="C26" s="62" t="s">
        <v>173</v>
      </c>
      <c r="D26" s="62" t="s">
        <v>173</v>
      </c>
      <c r="E26" s="63" t="s">
        <v>174</v>
      </c>
      <c r="F26" s="63" t="s">
        <v>124</v>
      </c>
      <c r="G26" s="64" t="s">
        <v>176</v>
      </c>
      <c r="H26" s="65" t="s">
        <v>182</v>
      </c>
      <c r="I26" s="63" t="s">
        <v>178</v>
      </c>
      <c r="J26" s="63" t="s">
        <v>178</v>
      </c>
      <c r="K26" s="66" t="s">
        <v>179</v>
      </c>
    </row>
    <row r="27" spans="1:11">
      <c r="G27" s="51"/>
      <c r="H27" s="51"/>
    </row>
  </sheetData>
  <mergeCells count="5">
    <mergeCell ref="A15:A20"/>
    <mergeCell ref="A1:K1"/>
    <mergeCell ref="A3:A8"/>
    <mergeCell ref="A21:A26"/>
    <mergeCell ref="A9:A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90" zoomScaleNormal="90" workbookViewId="0">
      <selection activeCell="G35" sqref="G35:H35"/>
    </sheetView>
  </sheetViews>
  <sheetFormatPr defaultRowHeight="14.4"/>
  <cols>
    <col min="1" max="5" width="11.77734375" customWidth="1"/>
    <col min="6" max="6" width="12.44140625" customWidth="1"/>
    <col min="7" max="7" width="7.77734375" customWidth="1"/>
    <col min="8" max="8" width="9.77734375" customWidth="1"/>
  </cols>
  <sheetData>
    <row r="1" spans="1:8" ht="15.6" customHeight="1">
      <c r="A1" s="28"/>
      <c r="B1" s="144" t="s">
        <v>158</v>
      </c>
      <c r="C1" s="144"/>
      <c r="D1" s="144"/>
      <c r="E1" s="144"/>
      <c r="F1" s="144"/>
      <c r="G1" s="144"/>
      <c r="H1" s="29"/>
    </row>
    <row r="2" spans="1:8" ht="15.6" customHeight="1">
      <c r="A2" s="30"/>
      <c r="B2" s="145"/>
      <c r="C2" s="145"/>
      <c r="D2" s="145"/>
      <c r="E2" s="145"/>
      <c r="F2" s="145"/>
      <c r="G2" s="145"/>
      <c r="H2" s="31"/>
    </row>
    <row r="3" spans="1:8" ht="15.6" customHeight="1">
      <c r="A3" s="30"/>
      <c r="B3" s="24"/>
      <c r="C3" s="146" t="s">
        <v>157</v>
      </c>
      <c r="D3" s="146"/>
      <c r="E3" s="146"/>
      <c r="F3" s="146"/>
      <c r="G3" s="25"/>
      <c r="H3" s="31"/>
    </row>
    <row r="4" spans="1:8" ht="15.6" customHeight="1">
      <c r="A4" s="30"/>
      <c r="B4" s="24"/>
      <c r="C4" s="146"/>
      <c r="D4" s="146"/>
      <c r="E4" s="146"/>
      <c r="F4" s="146"/>
      <c r="G4" s="25"/>
      <c r="H4" s="31"/>
    </row>
    <row r="5" spans="1:8" ht="15.6">
      <c r="A5" s="22" t="s">
        <v>93</v>
      </c>
      <c r="B5" s="24"/>
      <c r="C5" s="24"/>
      <c r="D5" s="24" t="s">
        <v>14</v>
      </c>
      <c r="E5" s="161" t="s">
        <v>233</v>
      </c>
      <c r="F5" s="161"/>
      <c r="G5" s="25"/>
      <c r="H5" s="23"/>
    </row>
    <row r="6" spans="1:8" ht="16.2" thickBot="1">
      <c r="A6" s="22"/>
      <c r="B6" s="24"/>
      <c r="C6" s="24"/>
      <c r="D6" s="24" t="s">
        <v>15</v>
      </c>
      <c r="E6" s="161" t="s">
        <v>234</v>
      </c>
      <c r="F6" s="161"/>
      <c r="G6" s="25"/>
      <c r="H6" s="23"/>
    </row>
    <row r="7" spans="1:8" ht="15.6">
      <c r="A7" s="147" t="s">
        <v>16</v>
      </c>
      <c r="B7" s="148"/>
      <c r="C7" s="149"/>
      <c r="D7" s="153" t="s">
        <v>68</v>
      </c>
      <c r="E7" s="154"/>
      <c r="F7" s="155"/>
      <c r="G7" s="156" t="s">
        <v>18</v>
      </c>
      <c r="H7" s="157"/>
    </row>
    <row r="8" spans="1:8" ht="15.6">
      <c r="A8" s="150"/>
      <c r="B8" s="151"/>
      <c r="C8" s="152"/>
      <c r="D8" s="158" t="s">
        <v>69</v>
      </c>
      <c r="E8" s="159"/>
      <c r="F8" s="160"/>
      <c r="G8" s="140"/>
      <c r="H8" s="141"/>
    </row>
    <row r="9" spans="1:8" ht="14.4" customHeight="1">
      <c r="A9" s="132" t="s">
        <v>70</v>
      </c>
      <c r="B9" s="133"/>
      <c r="C9" s="134"/>
      <c r="D9" s="172" t="s">
        <v>71</v>
      </c>
      <c r="E9" s="173"/>
      <c r="F9" s="174"/>
      <c r="G9" s="138" t="s">
        <v>246</v>
      </c>
      <c r="H9" s="139"/>
    </row>
    <row r="10" spans="1:8" ht="14.4" customHeight="1">
      <c r="A10" s="135"/>
      <c r="B10" s="136"/>
      <c r="C10" s="137"/>
      <c r="D10" s="175"/>
      <c r="E10" s="176"/>
      <c r="F10" s="177"/>
      <c r="G10" s="140"/>
      <c r="H10" s="141"/>
    </row>
    <row r="11" spans="1:8" ht="14.4" customHeight="1">
      <c r="A11" s="107" t="s">
        <v>72</v>
      </c>
      <c r="B11" s="108"/>
      <c r="C11" s="108"/>
      <c r="D11" s="104" t="s">
        <v>73</v>
      </c>
      <c r="E11" s="104"/>
      <c r="F11" s="104"/>
      <c r="G11" s="105" t="s">
        <v>247</v>
      </c>
      <c r="H11" s="106"/>
    </row>
    <row r="12" spans="1:8" ht="14.4" customHeight="1">
      <c r="A12" s="107" t="s">
        <v>31</v>
      </c>
      <c r="B12" s="108"/>
      <c r="C12" s="108"/>
      <c r="D12" s="104" t="s">
        <v>113</v>
      </c>
      <c r="E12" s="104"/>
      <c r="F12" s="104"/>
      <c r="G12" s="105" t="s">
        <v>241</v>
      </c>
      <c r="H12" s="106"/>
    </row>
    <row r="13" spans="1:8" ht="15.6">
      <c r="A13" s="107" t="s">
        <v>32</v>
      </c>
      <c r="B13" s="108"/>
      <c r="C13" s="108"/>
      <c r="D13" s="104" t="s">
        <v>114</v>
      </c>
      <c r="E13" s="104"/>
      <c r="F13" s="104"/>
      <c r="G13" s="105" t="s">
        <v>154</v>
      </c>
      <c r="H13" s="106"/>
    </row>
    <row r="14" spans="1:8" ht="18">
      <c r="A14" s="114" t="s">
        <v>77</v>
      </c>
      <c r="B14" s="121"/>
      <c r="C14" s="122"/>
      <c r="D14" s="130" t="s">
        <v>107</v>
      </c>
      <c r="E14" s="142"/>
      <c r="F14" s="143"/>
      <c r="G14" s="126" t="s">
        <v>229</v>
      </c>
      <c r="H14" s="127"/>
    </row>
    <row r="15" spans="1:8" ht="18">
      <c r="A15" s="107" t="s">
        <v>76</v>
      </c>
      <c r="B15" s="108"/>
      <c r="C15" s="108"/>
      <c r="D15" s="104">
        <v>250</v>
      </c>
      <c r="E15" s="104"/>
      <c r="F15" s="104"/>
      <c r="G15" s="128" t="s">
        <v>248</v>
      </c>
      <c r="H15" s="129"/>
    </row>
    <row r="16" spans="1:8" ht="15.6">
      <c r="A16" s="114" t="s">
        <v>115</v>
      </c>
      <c r="B16" s="121"/>
      <c r="C16" s="122"/>
      <c r="D16" s="123">
        <v>10</v>
      </c>
      <c r="E16" s="124"/>
      <c r="F16" s="125"/>
      <c r="G16" s="126" t="s">
        <v>177</v>
      </c>
      <c r="H16" s="127"/>
    </row>
    <row r="17" spans="1:8" ht="19.2">
      <c r="A17" s="114" t="s">
        <v>74</v>
      </c>
      <c r="B17" s="121"/>
      <c r="C17" s="122"/>
      <c r="D17" s="105" t="s">
        <v>75</v>
      </c>
      <c r="E17" s="105"/>
      <c r="F17" s="105"/>
      <c r="G17" s="128" t="s">
        <v>249</v>
      </c>
      <c r="H17" s="129"/>
    </row>
    <row r="18" spans="1:8" ht="15.6">
      <c r="A18" s="114" t="s">
        <v>78</v>
      </c>
      <c r="B18" s="121"/>
      <c r="C18" s="122"/>
      <c r="D18" s="123">
        <v>0.05</v>
      </c>
      <c r="E18" s="124"/>
      <c r="F18" s="125"/>
      <c r="G18" s="130" t="s">
        <v>243</v>
      </c>
      <c r="H18" s="131"/>
    </row>
    <row r="19" spans="1:8" ht="15.6">
      <c r="A19" s="114" t="s">
        <v>79</v>
      </c>
      <c r="B19" s="121"/>
      <c r="C19" s="122"/>
      <c r="D19" s="123">
        <v>0.1</v>
      </c>
      <c r="E19" s="124"/>
      <c r="F19" s="125"/>
      <c r="G19" s="130" t="s">
        <v>130</v>
      </c>
      <c r="H19" s="131"/>
    </row>
    <row r="20" spans="1:8" ht="15.6">
      <c r="A20" s="107" t="s">
        <v>80</v>
      </c>
      <c r="B20" s="108"/>
      <c r="C20" s="108"/>
      <c r="D20" s="104">
        <v>0.5</v>
      </c>
      <c r="E20" s="104"/>
      <c r="F20" s="104"/>
      <c r="G20" s="130" t="s">
        <v>203</v>
      </c>
      <c r="H20" s="131"/>
    </row>
    <row r="21" spans="1:8" ht="15.6">
      <c r="A21" s="114" t="s">
        <v>104</v>
      </c>
      <c r="B21" s="121"/>
      <c r="C21" s="122"/>
      <c r="D21" s="105" t="s">
        <v>35</v>
      </c>
      <c r="E21" s="105"/>
      <c r="F21" s="105"/>
      <c r="G21" s="126" t="s">
        <v>144</v>
      </c>
      <c r="H21" s="127"/>
    </row>
    <row r="22" spans="1:8" ht="15.6">
      <c r="A22" s="114" t="s">
        <v>105</v>
      </c>
      <c r="B22" s="121"/>
      <c r="C22" s="122"/>
      <c r="D22" s="123">
        <v>0.3</v>
      </c>
      <c r="E22" s="124"/>
      <c r="F22" s="125"/>
      <c r="G22" s="126" t="s">
        <v>250</v>
      </c>
      <c r="H22" s="127"/>
    </row>
    <row r="23" spans="1:8" ht="15.6">
      <c r="A23" s="114" t="s">
        <v>106</v>
      </c>
      <c r="B23" s="121"/>
      <c r="C23" s="122"/>
      <c r="D23" s="123">
        <v>0.1</v>
      </c>
      <c r="E23" s="124"/>
      <c r="F23" s="125"/>
      <c r="G23" s="126" t="s">
        <v>251</v>
      </c>
      <c r="H23" s="127"/>
    </row>
    <row r="24" spans="1:8" ht="15.6">
      <c r="A24" s="114" t="s">
        <v>43</v>
      </c>
      <c r="B24" s="121"/>
      <c r="C24" s="122"/>
      <c r="D24" s="105" t="s">
        <v>35</v>
      </c>
      <c r="E24" s="105"/>
      <c r="F24" s="105"/>
      <c r="G24" s="126" t="s">
        <v>137</v>
      </c>
      <c r="H24" s="127"/>
    </row>
    <row r="25" spans="1:8" ht="18">
      <c r="A25" s="107" t="s">
        <v>44</v>
      </c>
      <c r="B25" s="108"/>
      <c r="C25" s="108"/>
      <c r="D25" s="104">
        <v>0.05</v>
      </c>
      <c r="E25" s="104"/>
      <c r="F25" s="104"/>
      <c r="G25" s="109" t="s">
        <v>252</v>
      </c>
      <c r="H25" s="110"/>
    </row>
    <row r="26" spans="1:8" ht="18">
      <c r="A26" s="111" t="s">
        <v>45</v>
      </c>
      <c r="B26" s="112"/>
      <c r="C26" s="112"/>
      <c r="D26" s="113">
        <v>0.01</v>
      </c>
      <c r="E26" s="113"/>
      <c r="F26" s="113"/>
      <c r="G26" s="109" t="s">
        <v>139</v>
      </c>
      <c r="H26" s="110"/>
    </row>
    <row r="27" spans="1:8" ht="18">
      <c r="A27" s="114" t="s">
        <v>48</v>
      </c>
      <c r="B27" s="115"/>
      <c r="C27" s="116"/>
      <c r="D27" s="117">
        <v>5.0000000000000002E-5</v>
      </c>
      <c r="E27" s="118"/>
      <c r="F27" s="119"/>
      <c r="G27" s="109" t="s">
        <v>253</v>
      </c>
      <c r="H27" s="110"/>
    </row>
    <row r="28" spans="1:8" ht="15.6">
      <c r="A28" s="107" t="s">
        <v>46</v>
      </c>
      <c r="B28" s="108"/>
      <c r="C28" s="108"/>
      <c r="D28" s="104">
        <v>5.0000000000000001E-3</v>
      </c>
      <c r="E28" s="104"/>
      <c r="F28" s="104"/>
      <c r="G28" s="105" t="s">
        <v>140</v>
      </c>
      <c r="H28" s="106"/>
    </row>
    <row r="29" spans="1:8" ht="15.6">
      <c r="A29" s="107" t="s">
        <v>81</v>
      </c>
      <c r="B29" s="108"/>
      <c r="C29" s="108"/>
      <c r="D29" s="104">
        <v>0.05</v>
      </c>
      <c r="E29" s="104"/>
      <c r="F29" s="104"/>
      <c r="G29" s="105" t="s">
        <v>140</v>
      </c>
      <c r="H29" s="106"/>
    </row>
    <row r="30" spans="1:8" ht="15.6">
      <c r="A30" s="107" t="s">
        <v>47</v>
      </c>
      <c r="B30" s="108"/>
      <c r="C30" s="108"/>
      <c r="D30" s="104">
        <v>0.01</v>
      </c>
      <c r="E30" s="104"/>
      <c r="F30" s="104"/>
      <c r="G30" s="105" t="s">
        <v>140</v>
      </c>
      <c r="H30" s="106"/>
    </row>
    <row r="31" spans="1:8" ht="15.6">
      <c r="A31" s="107" t="s">
        <v>82</v>
      </c>
      <c r="B31" s="108"/>
      <c r="C31" s="108"/>
      <c r="D31" s="104">
        <v>4</v>
      </c>
      <c r="E31" s="104"/>
      <c r="F31" s="104"/>
      <c r="G31" s="105" t="s">
        <v>254</v>
      </c>
      <c r="H31" s="106"/>
    </row>
    <row r="32" spans="1:8" ht="15.6">
      <c r="A32" s="107" t="s">
        <v>83</v>
      </c>
      <c r="B32" s="108"/>
      <c r="C32" s="108"/>
      <c r="D32" s="104">
        <v>15</v>
      </c>
      <c r="E32" s="104"/>
      <c r="F32" s="104"/>
      <c r="G32" s="105" t="s">
        <v>126</v>
      </c>
      <c r="H32" s="106"/>
    </row>
    <row r="33" spans="1:8" ht="19.2">
      <c r="A33" s="107" t="s">
        <v>84</v>
      </c>
      <c r="B33" s="108"/>
      <c r="C33" s="108"/>
      <c r="D33" s="104">
        <v>3</v>
      </c>
      <c r="E33" s="104"/>
      <c r="F33" s="104"/>
      <c r="G33" s="105" t="s">
        <v>132</v>
      </c>
      <c r="H33" s="106"/>
    </row>
    <row r="34" spans="1:8" ht="15.6">
      <c r="A34" s="107" t="s">
        <v>85</v>
      </c>
      <c r="B34" s="108"/>
      <c r="C34" s="108"/>
      <c r="D34" s="104" t="s">
        <v>109</v>
      </c>
      <c r="E34" s="104"/>
      <c r="F34" s="104"/>
      <c r="G34" s="120" t="s">
        <v>244</v>
      </c>
      <c r="H34" s="171"/>
    </row>
    <row r="35" spans="1:8" ht="15.6">
      <c r="A35" s="107" t="s">
        <v>95</v>
      </c>
      <c r="B35" s="108"/>
      <c r="C35" s="108"/>
      <c r="D35" s="104">
        <v>2000</v>
      </c>
      <c r="E35" s="104"/>
      <c r="F35" s="104"/>
      <c r="G35" s="120" t="s">
        <v>258</v>
      </c>
      <c r="H35" s="106"/>
    </row>
    <row r="36" spans="1:8" ht="15.6">
      <c r="A36" s="107" t="s">
        <v>87</v>
      </c>
      <c r="B36" s="108"/>
      <c r="C36" s="108"/>
      <c r="D36" s="104" t="s">
        <v>110</v>
      </c>
      <c r="E36" s="104"/>
      <c r="F36" s="104"/>
      <c r="G36" s="120" t="s">
        <v>127</v>
      </c>
      <c r="H36" s="106"/>
    </row>
    <row r="37" spans="1:8" ht="15.6">
      <c r="A37" s="114" t="s">
        <v>88</v>
      </c>
      <c r="B37" s="121"/>
      <c r="C37" s="122"/>
      <c r="D37" s="123" t="s">
        <v>111</v>
      </c>
      <c r="E37" s="124"/>
      <c r="F37" s="125"/>
      <c r="G37" s="130" t="s">
        <v>245</v>
      </c>
      <c r="H37" s="131"/>
    </row>
    <row r="38" spans="1:8" ht="16.2" thickBot="1">
      <c r="A38" s="168" t="s">
        <v>89</v>
      </c>
      <c r="B38" s="169"/>
      <c r="C38" s="169"/>
      <c r="D38" s="170" t="s">
        <v>112</v>
      </c>
      <c r="E38" s="170"/>
      <c r="F38" s="170"/>
      <c r="G38" s="105" t="s">
        <v>128</v>
      </c>
      <c r="H38" s="106"/>
    </row>
    <row r="39" spans="1:8" ht="76.2" customHeight="1">
      <c r="A39" s="36" t="s">
        <v>64</v>
      </c>
      <c r="B39" s="162" t="s">
        <v>256</v>
      </c>
      <c r="C39" s="163"/>
      <c r="D39" s="163"/>
      <c r="E39" s="163"/>
      <c r="F39" s="163"/>
      <c r="G39" s="163"/>
      <c r="H39" s="164"/>
    </row>
    <row r="40" spans="1:8" ht="30" customHeight="1" thickBot="1">
      <c r="A40" s="32" t="s">
        <v>91</v>
      </c>
      <c r="B40" s="165" t="s">
        <v>255</v>
      </c>
      <c r="C40" s="166"/>
      <c r="D40" s="166"/>
      <c r="E40" s="166"/>
      <c r="F40" s="166"/>
      <c r="G40" s="166"/>
      <c r="H40" s="167"/>
    </row>
    <row r="41" spans="1:8" ht="21.6" customHeight="1">
      <c r="A41" s="27"/>
      <c r="B41" s="37"/>
      <c r="C41" s="37"/>
      <c r="D41" s="37"/>
      <c r="E41" s="37"/>
      <c r="F41" s="37"/>
      <c r="G41" s="37"/>
      <c r="H41" s="37"/>
    </row>
    <row r="42" spans="1:8" ht="21.6" customHeight="1">
      <c r="A42" s="38"/>
      <c r="B42" s="37"/>
      <c r="C42" s="37"/>
      <c r="D42" s="37"/>
      <c r="E42" s="37"/>
      <c r="F42" s="37"/>
      <c r="G42" s="37"/>
      <c r="H42" s="37"/>
    </row>
  </sheetData>
  <mergeCells count="97">
    <mergeCell ref="G16:H16"/>
    <mergeCell ref="D34:F34"/>
    <mergeCell ref="G34:H34"/>
    <mergeCell ref="D23:F23"/>
    <mergeCell ref="D9:F10"/>
    <mergeCell ref="G20:H20"/>
    <mergeCell ref="D31:F31"/>
    <mergeCell ref="G31:H31"/>
    <mergeCell ref="G17:H17"/>
    <mergeCell ref="G24:H24"/>
    <mergeCell ref="G18:H18"/>
    <mergeCell ref="G29:H29"/>
    <mergeCell ref="G21:H21"/>
    <mergeCell ref="G22:H22"/>
    <mergeCell ref="G23:H23"/>
    <mergeCell ref="G25:H25"/>
    <mergeCell ref="A36:C36"/>
    <mergeCell ref="D36:F36"/>
    <mergeCell ref="G36:H36"/>
    <mergeCell ref="A37:C37"/>
    <mergeCell ref="D37:F37"/>
    <mergeCell ref="G37:H37"/>
    <mergeCell ref="B39:H39"/>
    <mergeCell ref="B40:H40"/>
    <mergeCell ref="A38:C38"/>
    <mergeCell ref="D38:F38"/>
    <mergeCell ref="G38:H38"/>
    <mergeCell ref="B1:G2"/>
    <mergeCell ref="C3:F4"/>
    <mergeCell ref="A7:C8"/>
    <mergeCell ref="D7:F7"/>
    <mergeCell ref="G7:H8"/>
    <mergeCell ref="D8:F8"/>
    <mergeCell ref="E5:F5"/>
    <mergeCell ref="E6:F6"/>
    <mergeCell ref="G19:H19"/>
    <mergeCell ref="A20:C20"/>
    <mergeCell ref="A9:C10"/>
    <mergeCell ref="G9:H10"/>
    <mergeCell ref="A11:C11"/>
    <mergeCell ref="D11:F11"/>
    <mergeCell ref="G11:H11"/>
    <mergeCell ref="A19:C19"/>
    <mergeCell ref="A18:C18"/>
    <mergeCell ref="D18:F18"/>
    <mergeCell ref="A16:C16"/>
    <mergeCell ref="D16:F16"/>
    <mergeCell ref="A14:C14"/>
    <mergeCell ref="D14:F14"/>
    <mergeCell ref="A17:C17"/>
    <mergeCell ref="D17:F17"/>
    <mergeCell ref="A12:C12"/>
    <mergeCell ref="D12:F12"/>
    <mergeCell ref="G12:H12"/>
    <mergeCell ref="G14:H14"/>
    <mergeCell ref="G15:H15"/>
    <mergeCell ref="A15:C15"/>
    <mergeCell ref="D15:F15"/>
    <mergeCell ref="A13:C13"/>
    <mergeCell ref="D13:F13"/>
    <mergeCell ref="G13:H13"/>
    <mergeCell ref="A25:C25"/>
    <mergeCell ref="D25:F25"/>
    <mergeCell ref="A23:C23"/>
    <mergeCell ref="D19:F19"/>
    <mergeCell ref="D20:F20"/>
    <mergeCell ref="D22:F22"/>
    <mergeCell ref="A24:C24"/>
    <mergeCell ref="D24:F24"/>
    <mergeCell ref="A21:C21"/>
    <mergeCell ref="D21:F21"/>
    <mergeCell ref="A22:C22"/>
    <mergeCell ref="A35:C35"/>
    <mergeCell ref="A29:C29"/>
    <mergeCell ref="A28:C28"/>
    <mergeCell ref="D28:F28"/>
    <mergeCell ref="G28:H28"/>
    <mergeCell ref="D30:F30"/>
    <mergeCell ref="A33:C33"/>
    <mergeCell ref="D35:F35"/>
    <mergeCell ref="G35:H35"/>
    <mergeCell ref="G30:H30"/>
    <mergeCell ref="A34:C34"/>
    <mergeCell ref="G32:H32"/>
    <mergeCell ref="A30:C30"/>
    <mergeCell ref="D29:F29"/>
    <mergeCell ref="A32:C32"/>
    <mergeCell ref="D32:F32"/>
    <mergeCell ref="D33:F33"/>
    <mergeCell ref="G33:H33"/>
    <mergeCell ref="A31:C31"/>
    <mergeCell ref="G26:H26"/>
    <mergeCell ref="G27:H27"/>
    <mergeCell ref="A26:C26"/>
    <mergeCell ref="D26:F26"/>
    <mergeCell ref="A27:C27"/>
    <mergeCell ref="D27:F27"/>
  </mergeCells>
  <phoneticPr fontId="1" type="noConversion"/>
  <pageMargins left="0.70866141732283472" right="0.70866141732283472" top="0.74803149606299213" bottom="0.62992125984251968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7"/>
  <sheetViews>
    <sheetView topLeftCell="A35" workbookViewId="0">
      <selection activeCell="G44" sqref="G44:H44"/>
    </sheetView>
  </sheetViews>
  <sheetFormatPr defaultRowHeight="14.4"/>
  <cols>
    <col min="1" max="5" width="11.77734375" customWidth="1"/>
    <col min="6" max="6" width="12.44140625" customWidth="1"/>
    <col min="7" max="8" width="7.77734375" customWidth="1"/>
  </cols>
  <sheetData>
    <row r="1" spans="1:8" ht="15.6">
      <c r="A1" s="33"/>
      <c r="B1" s="144" t="s">
        <v>158</v>
      </c>
      <c r="C1" s="144"/>
      <c r="D1" s="144"/>
      <c r="E1" s="144"/>
      <c r="F1" s="144"/>
      <c r="G1" s="144"/>
      <c r="H1" s="34"/>
    </row>
    <row r="2" spans="1:8" ht="15.6">
      <c r="A2" s="22"/>
      <c r="B2" s="145"/>
      <c r="C2" s="145"/>
      <c r="D2" s="145"/>
      <c r="E2" s="145"/>
      <c r="F2" s="145"/>
      <c r="G2" s="145"/>
      <c r="H2" s="23"/>
    </row>
    <row r="3" spans="1:8" ht="15.6">
      <c r="A3" s="22"/>
      <c r="B3" s="24"/>
      <c r="C3" s="146" t="s">
        <v>157</v>
      </c>
      <c r="D3" s="146"/>
      <c r="E3" s="146"/>
      <c r="F3" s="146"/>
      <c r="G3" s="25"/>
      <c r="H3" s="23"/>
    </row>
    <row r="4" spans="1:8" ht="15.6">
      <c r="A4" s="22"/>
      <c r="B4" s="24"/>
      <c r="C4" s="146"/>
      <c r="D4" s="146"/>
      <c r="E4" s="146"/>
      <c r="F4" s="146"/>
      <c r="G4" s="25"/>
      <c r="H4" s="23"/>
    </row>
    <row r="5" spans="1:8" ht="15.6">
      <c r="A5" s="22" t="s">
        <v>13</v>
      </c>
      <c r="B5" s="24"/>
      <c r="C5" s="24"/>
      <c r="D5" s="24" t="s">
        <v>14</v>
      </c>
      <c r="E5" s="161" t="s">
        <v>257</v>
      </c>
      <c r="F5" s="161"/>
      <c r="G5" s="25"/>
      <c r="H5" s="23"/>
    </row>
    <row r="6" spans="1:8" ht="15.6">
      <c r="A6" s="22"/>
      <c r="B6" s="24"/>
      <c r="C6" s="24"/>
      <c r="D6" s="24" t="s">
        <v>15</v>
      </c>
      <c r="E6" s="161" t="s">
        <v>234</v>
      </c>
      <c r="F6" s="161"/>
      <c r="G6" s="25"/>
      <c r="H6" s="23"/>
    </row>
    <row r="7" spans="1:8" ht="15.6">
      <c r="A7" s="182" t="s">
        <v>16</v>
      </c>
      <c r="B7" s="181"/>
      <c r="C7" s="183"/>
      <c r="D7" s="184" t="s">
        <v>17</v>
      </c>
      <c r="E7" s="185"/>
      <c r="F7" s="186"/>
      <c r="G7" s="187" t="s">
        <v>18</v>
      </c>
      <c r="H7" s="188"/>
    </row>
    <row r="8" spans="1:8" ht="15.6">
      <c r="A8" s="182"/>
      <c r="B8" s="181"/>
      <c r="C8" s="183"/>
      <c r="D8" s="189" t="s">
        <v>19</v>
      </c>
      <c r="E8" s="190"/>
      <c r="F8" s="191"/>
      <c r="G8" s="187"/>
      <c r="H8" s="188"/>
    </row>
    <row r="9" spans="1:8" ht="15.6">
      <c r="A9" s="178" t="s">
        <v>23</v>
      </c>
      <c r="B9" s="179"/>
      <c r="C9" s="179"/>
      <c r="D9" s="180" t="s">
        <v>24</v>
      </c>
      <c r="E9" s="180"/>
      <c r="F9" s="180"/>
      <c r="G9" s="128" t="s">
        <v>97</v>
      </c>
      <c r="H9" s="129"/>
    </row>
    <row r="10" spans="1:8" ht="15.6">
      <c r="A10" s="178" t="s">
        <v>26</v>
      </c>
      <c r="B10" s="179"/>
      <c r="C10" s="179"/>
      <c r="D10" s="181" t="s">
        <v>25</v>
      </c>
      <c r="E10" s="181"/>
      <c r="F10" s="181"/>
      <c r="G10" s="128" t="s">
        <v>97</v>
      </c>
      <c r="H10" s="129"/>
    </row>
    <row r="11" spans="1:8">
      <c r="A11" s="178" t="s">
        <v>62</v>
      </c>
      <c r="B11" s="179"/>
      <c r="C11" s="179"/>
      <c r="D11" s="193" t="s">
        <v>63</v>
      </c>
      <c r="E11" s="193"/>
      <c r="F11" s="193"/>
      <c r="G11" s="128" t="s">
        <v>151</v>
      </c>
      <c r="H11" s="129"/>
    </row>
    <row r="12" spans="1:8">
      <c r="A12" s="178"/>
      <c r="B12" s="179"/>
      <c r="C12" s="179"/>
      <c r="D12" s="193"/>
      <c r="E12" s="193"/>
      <c r="F12" s="193"/>
      <c r="G12" s="128"/>
      <c r="H12" s="129"/>
    </row>
    <row r="13" spans="1:8" ht="15.6">
      <c r="A13" s="178" t="s">
        <v>20</v>
      </c>
      <c r="B13" s="179"/>
      <c r="C13" s="179"/>
      <c r="D13" s="181">
        <v>15</v>
      </c>
      <c r="E13" s="181"/>
      <c r="F13" s="181"/>
      <c r="G13" s="128" t="s">
        <v>98</v>
      </c>
      <c r="H13" s="129"/>
    </row>
    <row r="14" spans="1:8" ht="15.6">
      <c r="A14" s="178" t="s">
        <v>21</v>
      </c>
      <c r="B14" s="179"/>
      <c r="C14" s="179"/>
      <c r="D14" s="181" t="s">
        <v>22</v>
      </c>
      <c r="E14" s="181"/>
      <c r="F14" s="181"/>
      <c r="G14" s="128" t="s">
        <v>190</v>
      </c>
      <c r="H14" s="129"/>
    </row>
    <row r="15" spans="1:8" ht="15.6">
      <c r="A15" s="178" t="s">
        <v>27</v>
      </c>
      <c r="B15" s="179"/>
      <c r="C15" s="179"/>
      <c r="D15" s="181" t="s">
        <v>28</v>
      </c>
      <c r="E15" s="181"/>
      <c r="F15" s="181"/>
      <c r="G15" s="192" t="s">
        <v>150</v>
      </c>
      <c r="H15" s="129"/>
    </row>
    <row r="16" spans="1:8" ht="15.6">
      <c r="A16" s="178" t="s">
        <v>58</v>
      </c>
      <c r="B16" s="179"/>
      <c r="C16" s="179"/>
      <c r="D16" s="181">
        <v>100</v>
      </c>
      <c r="E16" s="181"/>
      <c r="F16" s="181"/>
      <c r="G16" s="128" t="s">
        <v>100</v>
      </c>
      <c r="H16" s="128"/>
    </row>
    <row r="17" spans="1:8" ht="15.6">
      <c r="A17" s="178" t="s">
        <v>59</v>
      </c>
      <c r="B17" s="179"/>
      <c r="C17" s="179"/>
      <c r="D17" s="181" t="s">
        <v>60</v>
      </c>
      <c r="E17" s="181"/>
      <c r="F17" s="181"/>
      <c r="G17" s="128" t="s">
        <v>100</v>
      </c>
      <c r="H17" s="128"/>
    </row>
    <row r="18" spans="1:8" ht="15.6">
      <c r="A18" s="178" t="s">
        <v>61</v>
      </c>
      <c r="B18" s="179"/>
      <c r="C18" s="179"/>
      <c r="D18" s="181" t="s">
        <v>60</v>
      </c>
      <c r="E18" s="181"/>
      <c r="F18" s="181"/>
      <c r="G18" s="194" t="s">
        <v>100</v>
      </c>
      <c r="H18" s="194"/>
    </row>
    <row r="19" spans="1:8" ht="19.2">
      <c r="A19" s="178" t="s">
        <v>50</v>
      </c>
      <c r="B19" s="195"/>
      <c r="C19" s="195"/>
      <c r="D19" s="196" t="s">
        <v>51</v>
      </c>
      <c r="E19" s="196"/>
      <c r="F19" s="196"/>
      <c r="G19" s="128" t="s">
        <v>259</v>
      </c>
      <c r="H19" s="129"/>
    </row>
    <row r="20" spans="1:8" ht="15.6">
      <c r="A20" s="178" t="s">
        <v>34</v>
      </c>
      <c r="B20" s="179"/>
      <c r="C20" s="179"/>
      <c r="D20" s="199" t="s">
        <v>107</v>
      </c>
      <c r="E20" s="199"/>
      <c r="F20" s="199"/>
      <c r="G20" s="200">
        <v>0.15</v>
      </c>
      <c r="H20" s="201"/>
    </row>
    <row r="21" spans="1:8" ht="15.6">
      <c r="A21" s="54" t="s">
        <v>53</v>
      </c>
      <c r="B21" s="55"/>
      <c r="C21" s="55"/>
      <c r="D21" s="196">
        <v>0.7</v>
      </c>
      <c r="E21" s="196"/>
      <c r="F21" s="196"/>
      <c r="G21" s="128" t="s">
        <v>146</v>
      </c>
      <c r="H21" s="129"/>
    </row>
    <row r="22" spans="1:8" ht="15.6">
      <c r="A22" s="178" t="s">
        <v>33</v>
      </c>
      <c r="B22" s="179"/>
      <c r="C22" s="179"/>
      <c r="D22" s="181">
        <v>250</v>
      </c>
      <c r="E22" s="181"/>
      <c r="F22" s="181"/>
      <c r="G22" s="128" t="s">
        <v>260</v>
      </c>
      <c r="H22" s="129"/>
    </row>
    <row r="23" spans="1:8" ht="15.6">
      <c r="A23" s="54" t="s">
        <v>52</v>
      </c>
      <c r="B23" s="55"/>
      <c r="C23" s="55"/>
      <c r="D23" s="196">
        <v>0.7</v>
      </c>
      <c r="E23" s="196"/>
      <c r="F23" s="196"/>
      <c r="G23" s="128" t="s">
        <v>176</v>
      </c>
      <c r="H23" s="129"/>
    </row>
    <row r="24" spans="1:8" ht="15.6">
      <c r="A24" s="178" t="s">
        <v>36</v>
      </c>
      <c r="B24" s="179"/>
      <c r="C24" s="179"/>
      <c r="D24" s="181" t="s">
        <v>37</v>
      </c>
      <c r="E24" s="181"/>
      <c r="F24" s="181"/>
      <c r="G24" s="197">
        <v>0.21</v>
      </c>
      <c r="H24" s="198"/>
    </row>
    <row r="25" spans="1:8" ht="15.6">
      <c r="A25" s="178" t="s">
        <v>38</v>
      </c>
      <c r="B25" s="179"/>
      <c r="C25" s="179"/>
      <c r="D25" s="181">
        <v>250</v>
      </c>
      <c r="E25" s="181"/>
      <c r="F25" s="181"/>
      <c r="G25" s="128" t="s">
        <v>261</v>
      </c>
      <c r="H25" s="129"/>
    </row>
    <row r="26" spans="1:8" ht="15.6">
      <c r="A26" s="114" t="s">
        <v>78</v>
      </c>
      <c r="B26" s="121"/>
      <c r="C26" s="122"/>
      <c r="D26" s="123">
        <v>0.05</v>
      </c>
      <c r="E26" s="124"/>
      <c r="F26" s="125"/>
      <c r="G26" s="130" t="s">
        <v>156</v>
      </c>
      <c r="H26" s="131"/>
    </row>
    <row r="27" spans="1:8" ht="15.6">
      <c r="A27" s="178" t="s">
        <v>39</v>
      </c>
      <c r="B27" s="179"/>
      <c r="C27" s="179"/>
      <c r="D27" s="181">
        <v>0.2</v>
      </c>
      <c r="E27" s="181"/>
      <c r="F27" s="181"/>
      <c r="G27" s="126" t="s">
        <v>143</v>
      </c>
      <c r="H27" s="127"/>
    </row>
    <row r="28" spans="1:8" ht="15.6">
      <c r="A28" s="178" t="s">
        <v>42</v>
      </c>
      <c r="B28" s="179"/>
      <c r="C28" s="179"/>
      <c r="D28" s="199" t="s">
        <v>35</v>
      </c>
      <c r="E28" s="199"/>
      <c r="F28" s="199"/>
      <c r="G28" s="126" t="s">
        <v>143</v>
      </c>
      <c r="H28" s="127"/>
    </row>
    <row r="29" spans="1:8" ht="15.6">
      <c r="A29" s="178" t="s">
        <v>41</v>
      </c>
      <c r="B29" s="179"/>
      <c r="C29" s="179"/>
      <c r="D29" s="181">
        <v>0.3</v>
      </c>
      <c r="E29" s="181"/>
      <c r="F29" s="181"/>
      <c r="G29" s="126" t="s">
        <v>143</v>
      </c>
      <c r="H29" s="127"/>
    </row>
    <row r="30" spans="1:8" ht="15.6">
      <c r="A30" s="178" t="s">
        <v>40</v>
      </c>
      <c r="B30" s="179"/>
      <c r="C30" s="179"/>
      <c r="D30" s="181">
        <v>0.1</v>
      </c>
      <c r="E30" s="181"/>
      <c r="F30" s="181"/>
      <c r="G30" s="126" t="s">
        <v>137</v>
      </c>
      <c r="H30" s="127"/>
    </row>
    <row r="31" spans="1:8" ht="15.6">
      <c r="A31" s="178" t="s">
        <v>43</v>
      </c>
      <c r="B31" s="179"/>
      <c r="C31" s="179"/>
      <c r="D31" s="199" t="s">
        <v>35</v>
      </c>
      <c r="E31" s="199"/>
      <c r="F31" s="199"/>
      <c r="G31" s="126" t="s">
        <v>144</v>
      </c>
      <c r="H31" s="127"/>
    </row>
    <row r="32" spans="1:8" ht="15.6">
      <c r="A32" s="178" t="s">
        <v>49</v>
      </c>
      <c r="B32" s="179"/>
      <c r="C32" s="179"/>
      <c r="D32" s="181">
        <v>0.05</v>
      </c>
      <c r="E32" s="181"/>
      <c r="F32" s="181"/>
      <c r="G32" s="105" t="s">
        <v>140</v>
      </c>
      <c r="H32" s="106"/>
    </row>
    <row r="33" spans="1:8" ht="15.6">
      <c r="A33" s="178" t="s">
        <v>47</v>
      </c>
      <c r="B33" s="179"/>
      <c r="C33" s="179"/>
      <c r="D33" s="181">
        <v>0.01</v>
      </c>
      <c r="E33" s="181"/>
      <c r="F33" s="181"/>
      <c r="G33" s="105" t="s">
        <v>140</v>
      </c>
      <c r="H33" s="106"/>
    </row>
    <row r="34" spans="1:8" ht="18">
      <c r="A34" s="202" t="s">
        <v>44</v>
      </c>
      <c r="B34" s="203"/>
      <c r="C34" s="203"/>
      <c r="D34" s="181">
        <v>0.05</v>
      </c>
      <c r="E34" s="181"/>
      <c r="F34" s="181"/>
      <c r="G34" s="105" t="s">
        <v>262</v>
      </c>
      <c r="H34" s="106"/>
    </row>
    <row r="35" spans="1:8" ht="18">
      <c r="A35" s="204" t="s">
        <v>45</v>
      </c>
      <c r="B35" s="205"/>
      <c r="C35" s="205"/>
      <c r="D35" s="206">
        <v>0.01</v>
      </c>
      <c r="E35" s="206"/>
      <c r="F35" s="206"/>
      <c r="G35" s="109" t="s">
        <v>139</v>
      </c>
      <c r="H35" s="110"/>
    </row>
    <row r="36" spans="1:8" ht="18">
      <c r="A36" s="178" t="s">
        <v>48</v>
      </c>
      <c r="B36" s="179"/>
      <c r="C36" s="179"/>
      <c r="D36" s="181">
        <v>1E-3</v>
      </c>
      <c r="E36" s="181"/>
      <c r="F36" s="181"/>
      <c r="G36" s="105" t="s">
        <v>263</v>
      </c>
      <c r="H36" s="106"/>
    </row>
    <row r="37" spans="1:8" ht="15.6">
      <c r="A37" s="178" t="s">
        <v>46</v>
      </c>
      <c r="B37" s="179"/>
      <c r="C37" s="179"/>
      <c r="D37" s="181">
        <v>5.0000000000000001E-3</v>
      </c>
      <c r="E37" s="181"/>
      <c r="F37" s="181"/>
      <c r="G37" s="105" t="s">
        <v>140</v>
      </c>
      <c r="H37" s="106"/>
    </row>
    <row r="38" spans="1:8" ht="15.6">
      <c r="A38" s="178" t="s">
        <v>54</v>
      </c>
      <c r="B38" s="179"/>
      <c r="C38" s="179"/>
      <c r="D38" s="181">
        <v>0.06</v>
      </c>
      <c r="E38" s="181"/>
      <c r="F38" s="181"/>
      <c r="G38" s="105" t="s">
        <v>243</v>
      </c>
      <c r="H38" s="106"/>
    </row>
    <row r="39" spans="1:8" ht="15.6">
      <c r="A39" s="178" t="s">
        <v>55</v>
      </c>
      <c r="B39" s="179"/>
      <c r="C39" s="179"/>
      <c r="D39" s="181">
        <v>2E-3</v>
      </c>
      <c r="E39" s="181"/>
      <c r="F39" s="181"/>
      <c r="G39" s="105" t="s">
        <v>145</v>
      </c>
      <c r="H39" s="106"/>
    </row>
    <row r="40" spans="1:8" ht="19.2">
      <c r="A40" s="207" t="s">
        <v>103</v>
      </c>
      <c r="B40" s="203"/>
      <c r="C40" s="203"/>
      <c r="D40" s="181">
        <v>450</v>
      </c>
      <c r="E40" s="181"/>
      <c r="F40" s="181"/>
      <c r="G40" s="128" t="s">
        <v>264</v>
      </c>
      <c r="H40" s="129"/>
    </row>
    <row r="41" spans="1:8" ht="15.6">
      <c r="A41" s="178" t="s">
        <v>30</v>
      </c>
      <c r="B41" s="179"/>
      <c r="C41" s="179"/>
      <c r="D41" s="181">
        <v>1000</v>
      </c>
      <c r="E41" s="181"/>
      <c r="F41" s="181"/>
      <c r="G41" s="128" t="s">
        <v>265</v>
      </c>
      <c r="H41" s="128"/>
    </row>
    <row r="42" spans="1:8" ht="15.6">
      <c r="A42" s="178" t="s">
        <v>31</v>
      </c>
      <c r="B42" s="179"/>
      <c r="C42" s="179"/>
      <c r="D42" s="181">
        <v>2E-3</v>
      </c>
      <c r="E42" s="181"/>
      <c r="F42" s="181"/>
      <c r="G42" s="128" t="s">
        <v>134</v>
      </c>
      <c r="H42" s="192"/>
    </row>
    <row r="43" spans="1:8" ht="15.6">
      <c r="A43" s="178" t="s">
        <v>116</v>
      </c>
      <c r="B43" s="179"/>
      <c r="C43" s="179"/>
      <c r="D43" s="181">
        <v>0.3</v>
      </c>
      <c r="E43" s="181"/>
      <c r="F43" s="181"/>
      <c r="G43" s="126" t="s">
        <v>148</v>
      </c>
      <c r="H43" s="225"/>
    </row>
    <row r="44" spans="1:8" ht="15.6">
      <c r="A44" s="214" t="s">
        <v>56</v>
      </c>
      <c r="B44" s="215"/>
      <c r="C44" s="216"/>
      <c r="D44" s="183">
        <v>0.5</v>
      </c>
      <c r="E44" s="217"/>
      <c r="F44" s="218"/>
      <c r="G44" s="219" t="s">
        <v>266</v>
      </c>
      <c r="H44" s="220"/>
    </row>
    <row r="45" spans="1:8" ht="16.2" thickBot="1">
      <c r="A45" s="221" t="s">
        <v>57</v>
      </c>
      <c r="B45" s="222"/>
      <c r="C45" s="222"/>
      <c r="D45" s="223">
        <v>1</v>
      </c>
      <c r="E45" s="223"/>
      <c r="F45" s="223"/>
      <c r="G45" s="224" t="s">
        <v>148</v>
      </c>
      <c r="H45" s="224"/>
    </row>
    <row r="46" spans="1:8" ht="48" customHeight="1">
      <c r="A46" s="36" t="s">
        <v>64</v>
      </c>
      <c r="B46" s="208" t="s">
        <v>65</v>
      </c>
      <c r="C46" s="209"/>
      <c r="D46" s="209"/>
      <c r="E46" s="209"/>
      <c r="F46" s="209"/>
      <c r="G46" s="209"/>
      <c r="H46" s="210"/>
    </row>
    <row r="47" spans="1:8" ht="34.200000000000003" customHeight="1" thickBot="1">
      <c r="A47" s="35" t="s">
        <v>66</v>
      </c>
      <c r="B47" s="211" t="s">
        <v>67</v>
      </c>
      <c r="C47" s="212"/>
      <c r="D47" s="212"/>
      <c r="E47" s="212"/>
      <c r="F47" s="212"/>
      <c r="G47" s="212"/>
      <c r="H47" s="213"/>
    </row>
  </sheetData>
  <mergeCells count="116">
    <mergeCell ref="B46:H46"/>
    <mergeCell ref="B47:H47"/>
    <mergeCell ref="A44:C44"/>
    <mergeCell ref="D44:F44"/>
    <mergeCell ref="G44:H44"/>
    <mergeCell ref="A45:C45"/>
    <mergeCell ref="D45:F45"/>
    <mergeCell ref="G45:H45"/>
    <mergeCell ref="A42:C42"/>
    <mergeCell ref="D42:F42"/>
    <mergeCell ref="G42:H42"/>
    <mergeCell ref="A43:C43"/>
    <mergeCell ref="D43:F43"/>
    <mergeCell ref="G43:H43"/>
    <mergeCell ref="A40:C40"/>
    <mergeCell ref="D40:F40"/>
    <mergeCell ref="G40:H40"/>
    <mergeCell ref="A41:C41"/>
    <mergeCell ref="D41:F41"/>
    <mergeCell ref="G41:H41"/>
    <mergeCell ref="A38:C38"/>
    <mergeCell ref="D38:F38"/>
    <mergeCell ref="G38:H38"/>
    <mergeCell ref="A39:C39"/>
    <mergeCell ref="D39:F39"/>
    <mergeCell ref="G39:H39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D23:F23"/>
    <mergeCell ref="G23:H23"/>
    <mergeCell ref="A24:C24"/>
    <mergeCell ref="D24:F24"/>
    <mergeCell ref="G24:H24"/>
    <mergeCell ref="A25:C25"/>
    <mergeCell ref="D25:F25"/>
    <mergeCell ref="G25:H25"/>
    <mergeCell ref="A20:C20"/>
    <mergeCell ref="D20:F20"/>
    <mergeCell ref="G20:H20"/>
    <mergeCell ref="D21:F21"/>
    <mergeCell ref="G21:H21"/>
    <mergeCell ref="A22:C22"/>
    <mergeCell ref="D22:F22"/>
    <mergeCell ref="G22:H22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1:C12"/>
    <mergeCell ref="D11:F12"/>
    <mergeCell ref="G11:H12"/>
    <mergeCell ref="A13:C13"/>
    <mergeCell ref="D13:F13"/>
    <mergeCell ref="G13:H13"/>
    <mergeCell ref="A9:C9"/>
    <mergeCell ref="D9:F9"/>
    <mergeCell ref="G9:H9"/>
    <mergeCell ref="A10:C10"/>
    <mergeCell ref="D10:F10"/>
    <mergeCell ref="G10:H10"/>
    <mergeCell ref="B1:G2"/>
    <mergeCell ref="C3:F4"/>
    <mergeCell ref="E5:F5"/>
    <mergeCell ref="E6:F6"/>
    <mergeCell ref="A7:C8"/>
    <mergeCell ref="D7:F7"/>
    <mergeCell ref="G7:H8"/>
    <mergeCell ref="D8:F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topLeftCell="A28" workbookViewId="0">
      <selection activeCell="I5" sqref="I5"/>
    </sheetView>
  </sheetViews>
  <sheetFormatPr defaultRowHeight="14.4"/>
  <cols>
    <col min="1" max="1" width="10.6640625" customWidth="1"/>
    <col min="2" max="2" width="11.77734375" customWidth="1"/>
    <col min="3" max="3" width="10.44140625" customWidth="1"/>
    <col min="4" max="5" width="11.77734375" customWidth="1"/>
    <col min="6" max="6" width="14.21875" customWidth="1"/>
    <col min="7" max="7" width="8.44140625" customWidth="1"/>
    <col min="8" max="8" width="7.77734375" customWidth="1"/>
  </cols>
  <sheetData>
    <row r="1" spans="1:8" ht="15.6">
      <c r="A1" s="28"/>
      <c r="B1" s="144" t="s">
        <v>158</v>
      </c>
      <c r="C1" s="144"/>
      <c r="D1" s="144"/>
      <c r="E1" s="144"/>
      <c r="F1" s="144"/>
      <c r="G1" s="144"/>
      <c r="H1" s="29"/>
    </row>
    <row r="2" spans="1:8" ht="15.6">
      <c r="A2" s="30"/>
      <c r="B2" s="145"/>
      <c r="C2" s="145"/>
      <c r="D2" s="145"/>
      <c r="E2" s="145"/>
      <c r="F2" s="145"/>
      <c r="G2" s="145"/>
      <c r="H2" s="31"/>
    </row>
    <row r="3" spans="1:8" ht="15.6">
      <c r="A3" s="30"/>
      <c r="B3" s="24"/>
      <c r="C3" s="146" t="s">
        <v>159</v>
      </c>
      <c r="D3" s="146"/>
      <c r="E3" s="146"/>
      <c r="F3" s="146"/>
      <c r="G3" s="25"/>
      <c r="H3" s="31"/>
    </row>
    <row r="4" spans="1:8" ht="15.6">
      <c r="A4" s="30"/>
      <c r="B4" s="24"/>
      <c r="C4" s="146"/>
      <c r="D4" s="146"/>
      <c r="E4" s="146"/>
      <c r="F4" s="146"/>
      <c r="G4" s="25"/>
      <c r="H4" s="31"/>
    </row>
    <row r="5" spans="1:8" ht="15.6">
      <c r="A5" s="22" t="s">
        <v>94</v>
      </c>
      <c r="B5" s="24"/>
      <c r="C5" s="24"/>
      <c r="D5" s="24"/>
      <c r="E5" s="24" t="s">
        <v>14</v>
      </c>
      <c r="F5" s="161" t="s">
        <v>233</v>
      </c>
      <c r="G5" s="161"/>
      <c r="H5" s="23"/>
    </row>
    <row r="6" spans="1:8" ht="16.2" thickBot="1">
      <c r="A6" s="22"/>
      <c r="B6" s="24"/>
      <c r="C6" s="24"/>
      <c r="D6" s="24"/>
      <c r="E6" s="24" t="s">
        <v>15</v>
      </c>
      <c r="F6" s="161" t="s">
        <v>234</v>
      </c>
      <c r="G6" s="161"/>
      <c r="H6" s="23"/>
    </row>
    <row r="7" spans="1:8" ht="15.6">
      <c r="A7" s="147" t="s">
        <v>16</v>
      </c>
      <c r="B7" s="148"/>
      <c r="C7" s="149"/>
      <c r="D7" s="153" t="s">
        <v>68</v>
      </c>
      <c r="E7" s="154"/>
      <c r="F7" s="155"/>
      <c r="G7" s="156" t="s">
        <v>18</v>
      </c>
      <c r="H7" s="157"/>
    </row>
    <row r="8" spans="1:8" ht="15.6">
      <c r="A8" s="150"/>
      <c r="B8" s="151"/>
      <c r="C8" s="152"/>
      <c r="D8" s="158" t="s">
        <v>69</v>
      </c>
      <c r="E8" s="159"/>
      <c r="F8" s="160"/>
      <c r="G8" s="140"/>
      <c r="H8" s="141"/>
    </row>
    <row r="9" spans="1:8">
      <c r="A9" s="132" t="s">
        <v>70</v>
      </c>
      <c r="B9" s="133"/>
      <c r="C9" s="134"/>
      <c r="D9" s="172" t="s">
        <v>71</v>
      </c>
      <c r="E9" s="173"/>
      <c r="F9" s="174"/>
      <c r="G9" s="138" t="s">
        <v>246</v>
      </c>
      <c r="H9" s="139"/>
    </row>
    <row r="10" spans="1:8">
      <c r="A10" s="135"/>
      <c r="B10" s="136"/>
      <c r="C10" s="137"/>
      <c r="D10" s="175"/>
      <c r="E10" s="176"/>
      <c r="F10" s="177"/>
      <c r="G10" s="140"/>
      <c r="H10" s="141"/>
    </row>
    <row r="11" spans="1:8" ht="15.6">
      <c r="A11" s="107" t="s">
        <v>72</v>
      </c>
      <c r="B11" s="108"/>
      <c r="C11" s="108"/>
      <c r="D11" s="104" t="s">
        <v>73</v>
      </c>
      <c r="E11" s="104"/>
      <c r="F11" s="104"/>
      <c r="G11" s="105" t="s">
        <v>267</v>
      </c>
      <c r="H11" s="106"/>
    </row>
    <row r="12" spans="1:8" ht="15.6">
      <c r="A12" s="107" t="s">
        <v>31</v>
      </c>
      <c r="B12" s="108"/>
      <c r="C12" s="108"/>
      <c r="D12" s="104" t="s">
        <v>113</v>
      </c>
      <c r="E12" s="104"/>
      <c r="F12" s="104"/>
      <c r="G12" s="105" t="s">
        <v>241</v>
      </c>
      <c r="H12" s="106"/>
    </row>
    <row r="13" spans="1:8" ht="15.6">
      <c r="A13" s="107" t="s">
        <v>32</v>
      </c>
      <c r="B13" s="108"/>
      <c r="C13" s="108"/>
      <c r="D13" s="104" t="s">
        <v>114</v>
      </c>
      <c r="E13" s="104"/>
      <c r="F13" s="104"/>
      <c r="G13" s="105" t="s">
        <v>242</v>
      </c>
      <c r="H13" s="106"/>
    </row>
    <row r="14" spans="1:8" ht="18">
      <c r="A14" s="114" t="s">
        <v>77</v>
      </c>
      <c r="B14" s="121"/>
      <c r="C14" s="122"/>
      <c r="D14" s="130" t="s">
        <v>107</v>
      </c>
      <c r="E14" s="142"/>
      <c r="F14" s="143"/>
      <c r="G14" s="130" t="s">
        <v>135</v>
      </c>
      <c r="H14" s="131"/>
    </row>
    <row r="15" spans="1:8" ht="18">
      <c r="A15" s="107" t="s">
        <v>76</v>
      </c>
      <c r="B15" s="108"/>
      <c r="C15" s="108"/>
      <c r="D15" s="104">
        <v>250</v>
      </c>
      <c r="E15" s="104"/>
      <c r="F15" s="104"/>
      <c r="G15" s="105" t="s">
        <v>142</v>
      </c>
      <c r="H15" s="106"/>
    </row>
    <row r="16" spans="1:8" ht="15.6">
      <c r="A16" s="114" t="s">
        <v>115</v>
      </c>
      <c r="B16" s="121"/>
      <c r="C16" s="122"/>
      <c r="D16" s="123">
        <v>10</v>
      </c>
      <c r="E16" s="124"/>
      <c r="F16" s="125"/>
      <c r="G16" s="105" t="s">
        <v>193</v>
      </c>
      <c r="H16" s="106"/>
    </row>
    <row r="17" spans="1:8" ht="19.2">
      <c r="A17" s="114" t="s">
        <v>74</v>
      </c>
      <c r="B17" s="121"/>
      <c r="C17" s="122"/>
      <c r="D17" s="105" t="s">
        <v>75</v>
      </c>
      <c r="E17" s="105"/>
      <c r="F17" s="105"/>
      <c r="G17" s="130" t="s">
        <v>249</v>
      </c>
      <c r="H17" s="131"/>
    </row>
    <row r="18" spans="1:8" ht="15.6">
      <c r="A18" s="114" t="s">
        <v>78</v>
      </c>
      <c r="B18" s="121"/>
      <c r="C18" s="122"/>
      <c r="D18" s="123">
        <v>0.05</v>
      </c>
      <c r="E18" s="124"/>
      <c r="F18" s="125"/>
      <c r="G18" s="130" t="s">
        <v>238</v>
      </c>
      <c r="H18" s="131"/>
    </row>
    <row r="19" spans="1:8" ht="15.6">
      <c r="A19" s="114" t="s">
        <v>79</v>
      </c>
      <c r="B19" s="121"/>
      <c r="C19" s="122"/>
      <c r="D19" s="123">
        <v>0.1</v>
      </c>
      <c r="E19" s="124"/>
      <c r="F19" s="125"/>
      <c r="G19" s="130" t="s">
        <v>130</v>
      </c>
      <c r="H19" s="131"/>
    </row>
    <row r="20" spans="1:8" ht="15.6">
      <c r="A20" s="107" t="s">
        <v>80</v>
      </c>
      <c r="B20" s="108"/>
      <c r="C20" s="108"/>
      <c r="D20" s="104">
        <v>0.5</v>
      </c>
      <c r="E20" s="104"/>
      <c r="F20" s="104"/>
      <c r="G20" s="130" t="s">
        <v>127</v>
      </c>
      <c r="H20" s="131"/>
    </row>
    <row r="21" spans="1:8" ht="15.6">
      <c r="A21" s="114" t="s">
        <v>42</v>
      </c>
      <c r="B21" s="121"/>
      <c r="C21" s="122"/>
      <c r="D21" s="105" t="s">
        <v>35</v>
      </c>
      <c r="E21" s="105"/>
      <c r="F21" s="105"/>
      <c r="G21" s="130" t="s">
        <v>138</v>
      </c>
      <c r="H21" s="131"/>
    </row>
    <row r="22" spans="1:8" ht="15.6">
      <c r="A22" s="114" t="s">
        <v>105</v>
      </c>
      <c r="B22" s="121"/>
      <c r="C22" s="122"/>
      <c r="D22" s="123">
        <v>0.3</v>
      </c>
      <c r="E22" s="124"/>
      <c r="F22" s="125"/>
      <c r="G22" s="130" t="s">
        <v>129</v>
      </c>
      <c r="H22" s="131"/>
    </row>
    <row r="23" spans="1:8" ht="15.6">
      <c r="A23" s="114" t="s">
        <v>106</v>
      </c>
      <c r="B23" s="121"/>
      <c r="C23" s="122"/>
      <c r="D23" s="123">
        <v>0.1</v>
      </c>
      <c r="E23" s="124"/>
      <c r="F23" s="125"/>
      <c r="G23" s="130" t="s">
        <v>138</v>
      </c>
      <c r="H23" s="131"/>
    </row>
    <row r="24" spans="1:8" ht="15.6">
      <c r="A24" s="114" t="s">
        <v>43</v>
      </c>
      <c r="B24" s="121"/>
      <c r="C24" s="122"/>
      <c r="D24" s="105" t="s">
        <v>35</v>
      </c>
      <c r="E24" s="105"/>
      <c r="F24" s="105"/>
      <c r="G24" s="130" t="s">
        <v>268</v>
      </c>
      <c r="H24" s="131"/>
    </row>
    <row r="25" spans="1:8" ht="18">
      <c r="A25" s="107" t="s">
        <v>44</v>
      </c>
      <c r="B25" s="108"/>
      <c r="C25" s="108"/>
      <c r="D25" s="104">
        <v>0.05</v>
      </c>
      <c r="E25" s="104"/>
      <c r="F25" s="104"/>
      <c r="G25" s="109" t="s">
        <v>269</v>
      </c>
      <c r="H25" s="110"/>
    </row>
    <row r="26" spans="1:8" ht="18">
      <c r="A26" s="111" t="s">
        <v>45</v>
      </c>
      <c r="B26" s="112"/>
      <c r="C26" s="112"/>
      <c r="D26" s="113">
        <v>0.01</v>
      </c>
      <c r="E26" s="113"/>
      <c r="F26" s="113"/>
      <c r="G26" s="109" t="s">
        <v>139</v>
      </c>
      <c r="H26" s="110"/>
    </row>
    <row r="27" spans="1:8" ht="18">
      <c r="A27" s="114" t="s">
        <v>48</v>
      </c>
      <c r="B27" s="115"/>
      <c r="C27" s="116"/>
      <c r="D27" s="117">
        <v>5.0000000000000002E-5</v>
      </c>
      <c r="E27" s="118"/>
      <c r="F27" s="119"/>
      <c r="G27" s="109" t="s">
        <v>270</v>
      </c>
      <c r="H27" s="110"/>
    </row>
    <row r="28" spans="1:8" ht="15.6">
      <c r="A28" s="107" t="s">
        <v>46</v>
      </c>
      <c r="B28" s="108"/>
      <c r="C28" s="108"/>
      <c r="D28" s="104">
        <v>5.0000000000000001E-3</v>
      </c>
      <c r="E28" s="104"/>
      <c r="F28" s="104"/>
      <c r="G28" s="105" t="s">
        <v>140</v>
      </c>
      <c r="H28" s="106"/>
    </row>
    <row r="29" spans="1:8" ht="15.6">
      <c r="A29" s="107" t="s">
        <v>81</v>
      </c>
      <c r="B29" s="108"/>
      <c r="C29" s="108"/>
      <c r="D29" s="104">
        <v>0.05</v>
      </c>
      <c r="E29" s="104"/>
      <c r="F29" s="104"/>
      <c r="G29" s="105" t="s">
        <v>140</v>
      </c>
      <c r="H29" s="106"/>
    </row>
    <row r="30" spans="1:8" ht="15.6">
      <c r="A30" s="107" t="s">
        <v>47</v>
      </c>
      <c r="B30" s="108"/>
      <c r="C30" s="108"/>
      <c r="D30" s="104">
        <v>0.01</v>
      </c>
      <c r="E30" s="104"/>
      <c r="F30" s="104"/>
      <c r="G30" s="105" t="s">
        <v>140</v>
      </c>
      <c r="H30" s="106"/>
    </row>
    <row r="31" spans="1:8" ht="15.6">
      <c r="A31" s="107" t="s">
        <v>82</v>
      </c>
      <c r="B31" s="108"/>
      <c r="C31" s="108"/>
      <c r="D31" s="104">
        <v>4</v>
      </c>
      <c r="E31" s="104"/>
      <c r="F31" s="104"/>
      <c r="G31" s="105" t="s">
        <v>271</v>
      </c>
      <c r="H31" s="106"/>
    </row>
    <row r="32" spans="1:8" ht="15.6">
      <c r="A32" s="107" t="s">
        <v>83</v>
      </c>
      <c r="B32" s="108"/>
      <c r="C32" s="108"/>
      <c r="D32" s="104">
        <v>15</v>
      </c>
      <c r="E32" s="104"/>
      <c r="F32" s="104"/>
      <c r="G32" s="105" t="s">
        <v>126</v>
      </c>
      <c r="H32" s="106"/>
    </row>
    <row r="33" spans="1:8" ht="19.2">
      <c r="A33" s="107" t="s">
        <v>84</v>
      </c>
      <c r="B33" s="108"/>
      <c r="C33" s="108"/>
      <c r="D33" s="104">
        <v>3</v>
      </c>
      <c r="E33" s="104"/>
      <c r="F33" s="104"/>
      <c r="G33" s="105" t="s">
        <v>132</v>
      </c>
      <c r="H33" s="106"/>
    </row>
    <row r="34" spans="1:8" ht="15.6">
      <c r="A34" s="107" t="s">
        <v>85</v>
      </c>
      <c r="B34" s="108"/>
      <c r="C34" s="108"/>
      <c r="D34" s="104" t="s">
        <v>86</v>
      </c>
      <c r="E34" s="104"/>
      <c r="F34" s="104"/>
      <c r="G34" s="120" t="s">
        <v>239</v>
      </c>
      <c r="H34" s="171"/>
    </row>
    <row r="35" spans="1:8" ht="15.6">
      <c r="A35" s="107" t="s">
        <v>95</v>
      </c>
      <c r="B35" s="108"/>
      <c r="C35" s="108"/>
      <c r="D35" s="104">
        <v>2000</v>
      </c>
      <c r="E35" s="104"/>
      <c r="F35" s="104"/>
      <c r="G35" s="120" t="s">
        <v>149</v>
      </c>
      <c r="H35" s="106"/>
    </row>
    <row r="36" spans="1:8" ht="15.6">
      <c r="A36" s="107" t="s">
        <v>87</v>
      </c>
      <c r="B36" s="108"/>
      <c r="C36" s="108"/>
      <c r="D36" s="104" t="s">
        <v>110</v>
      </c>
      <c r="E36" s="104"/>
      <c r="F36" s="104"/>
      <c r="G36" s="120" t="s">
        <v>128</v>
      </c>
      <c r="H36" s="106"/>
    </row>
    <row r="37" spans="1:8" ht="15.6">
      <c r="A37" s="114" t="s">
        <v>88</v>
      </c>
      <c r="B37" s="121"/>
      <c r="C37" s="122"/>
      <c r="D37" s="123" t="s">
        <v>111</v>
      </c>
      <c r="E37" s="124"/>
      <c r="F37" s="125"/>
      <c r="G37" s="130" t="s">
        <v>240</v>
      </c>
      <c r="H37" s="131"/>
    </row>
    <row r="38" spans="1:8" ht="16.2" thickBot="1">
      <c r="A38" s="168" t="s">
        <v>89</v>
      </c>
      <c r="B38" s="169"/>
      <c r="C38" s="169"/>
      <c r="D38" s="170" t="s">
        <v>112</v>
      </c>
      <c r="E38" s="170"/>
      <c r="F38" s="170"/>
      <c r="G38" s="105" t="s">
        <v>128</v>
      </c>
      <c r="H38" s="106"/>
    </row>
    <row r="39" spans="1:8" ht="64.2" customHeight="1">
      <c r="A39" s="36" t="s">
        <v>64</v>
      </c>
      <c r="B39" s="162" t="s">
        <v>90</v>
      </c>
      <c r="C39" s="163"/>
      <c r="D39" s="163"/>
      <c r="E39" s="163"/>
      <c r="F39" s="163"/>
      <c r="G39" s="163"/>
      <c r="H39" s="164"/>
    </row>
    <row r="40" spans="1:8" ht="34.799999999999997" customHeight="1" thickBot="1">
      <c r="A40" s="32" t="s">
        <v>91</v>
      </c>
      <c r="B40" s="165" t="s">
        <v>255</v>
      </c>
      <c r="C40" s="166"/>
      <c r="D40" s="166"/>
      <c r="E40" s="166"/>
      <c r="F40" s="166"/>
      <c r="G40" s="166"/>
      <c r="H40" s="167"/>
    </row>
  </sheetData>
  <mergeCells count="97">
    <mergeCell ref="A38:C38"/>
    <mergeCell ref="D38:F38"/>
    <mergeCell ref="G38:H38"/>
    <mergeCell ref="B39:H39"/>
    <mergeCell ref="B40:H40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A24:C24"/>
    <mergeCell ref="D24:F24"/>
    <mergeCell ref="G24:H24"/>
    <mergeCell ref="A25:C25"/>
    <mergeCell ref="D25:F25"/>
    <mergeCell ref="G25:H25"/>
    <mergeCell ref="A22:C22"/>
    <mergeCell ref="D22:F22"/>
    <mergeCell ref="G22:H22"/>
    <mergeCell ref="A23:C23"/>
    <mergeCell ref="D23:F23"/>
    <mergeCell ref="G23:H23"/>
    <mergeCell ref="A20:C20"/>
    <mergeCell ref="D20:F20"/>
    <mergeCell ref="G20:H20"/>
    <mergeCell ref="A21:C21"/>
    <mergeCell ref="D21:F21"/>
    <mergeCell ref="G21:H21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2:C12"/>
    <mergeCell ref="D12:F12"/>
    <mergeCell ref="G12:H12"/>
    <mergeCell ref="A13:C13"/>
    <mergeCell ref="D13:F13"/>
    <mergeCell ref="G13:H13"/>
    <mergeCell ref="A9:C10"/>
    <mergeCell ref="D9:F10"/>
    <mergeCell ref="G9:H10"/>
    <mergeCell ref="A11:C11"/>
    <mergeCell ref="D11:F11"/>
    <mergeCell ref="G11:H11"/>
    <mergeCell ref="B1:G2"/>
    <mergeCell ref="C3:F4"/>
    <mergeCell ref="F5:G5"/>
    <mergeCell ref="F6:G6"/>
    <mergeCell ref="A7:C8"/>
    <mergeCell ref="D7:F7"/>
    <mergeCell ref="G7:H8"/>
    <mergeCell ref="D8:F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G45" sqref="G45:H45"/>
    </sheetView>
  </sheetViews>
  <sheetFormatPr defaultRowHeight="14.4"/>
  <cols>
    <col min="1" max="5" width="11.77734375" customWidth="1"/>
    <col min="6" max="6" width="12.5546875" customWidth="1"/>
    <col min="7" max="8" width="7.77734375" customWidth="1"/>
  </cols>
  <sheetData>
    <row r="1" spans="1:8" ht="15.6">
      <c r="A1" s="33"/>
      <c r="B1" s="144" t="s">
        <v>158</v>
      </c>
      <c r="C1" s="144"/>
      <c r="D1" s="144"/>
      <c r="E1" s="144"/>
      <c r="F1" s="144"/>
      <c r="G1" s="144"/>
      <c r="H1" s="34"/>
    </row>
    <row r="2" spans="1:8" ht="15.6">
      <c r="A2" s="22"/>
      <c r="B2" s="145"/>
      <c r="C2" s="145"/>
      <c r="D2" s="145"/>
      <c r="E2" s="145"/>
      <c r="F2" s="145"/>
      <c r="G2" s="145"/>
      <c r="H2" s="23"/>
    </row>
    <row r="3" spans="1:8" ht="15.6">
      <c r="A3" s="22"/>
      <c r="B3" s="24"/>
      <c r="C3" s="146" t="s">
        <v>160</v>
      </c>
      <c r="D3" s="146"/>
      <c r="E3" s="146"/>
      <c r="F3" s="146"/>
      <c r="G3" s="25"/>
      <c r="H3" s="23"/>
    </row>
    <row r="4" spans="1:8" ht="15.6">
      <c r="A4" s="22"/>
      <c r="B4" s="24"/>
      <c r="C4" s="146"/>
      <c r="D4" s="146"/>
      <c r="E4" s="146"/>
      <c r="F4" s="146"/>
      <c r="G4" s="25"/>
      <c r="H4" s="23"/>
    </row>
    <row r="5" spans="1:8" ht="15.6">
      <c r="A5" s="22" t="s">
        <v>96</v>
      </c>
      <c r="B5" s="24"/>
      <c r="C5" s="24"/>
      <c r="D5" s="24" t="s">
        <v>14</v>
      </c>
      <c r="E5" s="161" t="s">
        <v>257</v>
      </c>
      <c r="F5" s="161"/>
      <c r="G5" s="25"/>
      <c r="H5" s="23"/>
    </row>
    <row r="6" spans="1:8" ht="15.6">
      <c r="A6" s="22"/>
      <c r="B6" s="24"/>
      <c r="C6" s="24"/>
      <c r="D6" s="24" t="s">
        <v>15</v>
      </c>
      <c r="E6" s="161" t="s">
        <v>234</v>
      </c>
      <c r="F6" s="161"/>
      <c r="G6" s="25"/>
      <c r="H6" s="23"/>
    </row>
    <row r="7" spans="1:8" ht="15.6">
      <c r="A7" s="182" t="s">
        <v>16</v>
      </c>
      <c r="B7" s="181"/>
      <c r="C7" s="183"/>
      <c r="D7" s="184" t="s">
        <v>17</v>
      </c>
      <c r="E7" s="185"/>
      <c r="F7" s="186"/>
      <c r="G7" s="187" t="s">
        <v>18</v>
      </c>
      <c r="H7" s="188"/>
    </row>
    <row r="8" spans="1:8" ht="15.6">
      <c r="A8" s="182"/>
      <c r="B8" s="181"/>
      <c r="C8" s="183"/>
      <c r="D8" s="189" t="s">
        <v>19</v>
      </c>
      <c r="E8" s="190"/>
      <c r="F8" s="191"/>
      <c r="G8" s="187"/>
      <c r="H8" s="188"/>
    </row>
    <row r="9" spans="1:8" ht="15.6">
      <c r="A9" s="178" t="s">
        <v>23</v>
      </c>
      <c r="B9" s="179"/>
      <c r="C9" s="179"/>
      <c r="D9" s="180" t="s">
        <v>24</v>
      </c>
      <c r="E9" s="180"/>
      <c r="F9" s="180"/>
      <c r="G9" s="128" t="s">
        <v>97</v>
      </c>
      <c r="H9" s="129"/>
    </row>
    <row r="10" spans="1:8" ht="15.6">
      <c r="A10" s="178" t="s">
        <v>26</v>
      </c>
      <c r="B10" s="179"/>
      <c r="C10" s="179"/>
      <c r="D10" s="181" t="s">
        <v>25</v>
      </c>
      <c r="E10" s="181"/>
      <c r="F10" s="181"/>
      <c r="G10" s="128" t="s">
        <v>97</v>
      </c>
      <c r="H10" s="129"/>
    </row>
    <row r="11" spans="1:8">
      <c r="A11" s="178" t="s">
        <v>62</v>
      </c>
      <c r="B11" s="179"/>
      <c r="C11" s="179"/>
      <c r="D11" s="193" t="s">
        <v>63</v>
      </c>
      <c r="E11" s="193"/>
      <c r="F11" s="193"/>
      <c r="G11" s="128" t="s">
        <v>125</v>
      </c>
      <c r="H11" s="129"/>
    </row>
    <row r="12" spans="1:8">
      <c r="A12" s="178"/>
      <c r="B12" s="179"/>
      <c r="C12" s="179"/>
      <c r="D12" s="193"/>
      <c r="E12" s="193"/>
      <c r="F12" s="193"/>
      <c r="G12" s="128"/>
      <c r="H12" s="129"/>
    </row>
    <row r="13" spans="1:8" ht="15.6">
      <c r="A13" s="178" t="s">
        <v>20</v>
      </c>
      <c r="B13" s="179"/>
      <c r="C13" s="179"/>
      <c r="D13" s="181">
        <v>15</v>
      </c>
      <c r="E13" s="181"/>
      <c r="F13" s="181"/>
      <c r="G13" s="128" t="s">
        <v>98</v>
      </c>
      <c r="H13" s="129"/>
    </row>
    <row r="14" spans="1:8" ht="15.6">
      <c r="A14" s="178" t="s">
        <v>21</v>
      </c>
      <c r="B14" s="179"/>
      <c r="C14" s="179"/>
      <c r="D14" s="181" t="s">
        <v>22</v>
      </c>
      <c r="E14" s="181"/>
      <c r="F14" s="181"/>
      <c r="G14" s="128" t="s">
        <v>119</v>
      </c>
      <c r="H14" s="129"/>
    </row>
    <row r="15" spans="1:8" ht="15.6">
      <c r="A15" s="178" t="s">
        <v>27</v>
      </c>
      <c r="B15" s="179"/>
      <c r="C15" s="179"/>
      <c r="D15" s="181" t="s">
        <v>28</v>
      </c>
      <c r="E15" s="181"/>
      <c r="F15" s="181"/>
      <c r="G15" s="128" t="s">
        <v>153</v>
      </c>
      <c r="H15" s="128"/>
    </row>
    <row r="16" spans="1:8" ht="15.6">
      <c r="A16" s="178" t="s">
        <v>58</v>
      </c>
      <c r="B16" s="179"/>
      <c r="C16" s="179"/>
      <c r="D16" s="181">
        <v>100</v>
      </c>
      <c r="E16" s="181"/>
      <c r="F16" s="181"/>
      <c r="G16" s="128" t="s">
        <v>100</v>
      </c>
      <c r="H16" s="128"/>
    </row>
    <row r="17" spans="1:8" ht="15.6">
      <c r="A17" s="178" t="s">
        <v>59</v>
      </c>
      <c r="B17" s="179"/>
      <c r="C17" s="179"/>
      <c r="D17" s="181" t="s">
        <v>60</v>
      </c>
      <c r="E17" s="181"/>
      <c r="F17" s="181"/>
      <c r="G17" s="128" t="s">
        <v>100</v>
      </c>
      <c r="H17" s="128"/>
    </row>
    <row r="18" spans="1:8" ht="15.6">
      <c r="A18" s="178" t="s">
        <v>61</v>
      </c>
      <c r="B18" s="179"/>
      <c r="C18" s="179"/>
      <c r="D18" s="181" t="s">
        <v>60</v>
      </c>
      <c r="E18" s="181"/>
      <c r="F18" s="181"/>
      <c r="G18" s="194" t="s">
        <v>100</v>
      </c>
      <c r="H18" s="194"/>
    </row>
    <row r="19" spans="1:8" ht="19.2">
      <c r="A19" s="178" t="s">
        <v>50</v>
      </c>
      <c r="B19" s="195"/>
      <c r="C19" s="195"/>
      <c r="D19" s="196" t="s">
        <v>51</v>
      </c>
      <c r="E19" s="196"/>
      <c r="F19" s="196"/>
      <c r="G19" s="128" t="s">
        <v>202</v>
      </c>
      <c r="H19" s="129"/>
    </row>
    <row r="20" spans="1:8" ht="15.6">
      <c r="A20" s="178" t="s">
        <v>34</v>
      </c>
      <c r="B20" s="179"/>
      <c r="C20" s="179"/>
      <c r="D20" s="199" t="s">
        <v>107</v>
      </c>
      <c r="E20" s="199"/>
      <c r="F20" s="199"/>
      <c r="G20" s="126" t="s">
        <v>117</v>
      </c>
      <c r="H20" s="127"/>
    </row>
    <row r="21" spans="1:8" ht="15.6">
      <c r="A21" s="54" t="s">
        <v>53</v>
      </c>
      <c r="B21" s="55"/>
      <c r="C21" s="55"/>
      <c r="D21" s="196">
        <v>0.7</v>
      </c>
      <c r="E21" s="196"/>
      <c r="F21" s="196"/>
      <c r="G21" s="128" t="s">
        <v>133</v>
      </c>
      <c r="H21" s="129"/>
    </row>
    <row r="22" spans="1:8" ht="15.6">
      <c r="A22" s="178" t="s">
        <v>33</v>
      </c>
      <c r="B22" s="179"/>
      <c r="C22" s="179"/>
      <c r="D22" s="181">
        <v>250</v>
      </c>
      <c r="E22" s="181"/>
      <c r="F22" s="181"/>
      <c r="G22" s="128" t="s">
        <v>272</v>
      </c>
      <c r="H22" s="129"/>
    </row>
    <row r="23" spans="1:8" ht="15.6">
      <c r="A23" s="54" t="s">
        <v>52</v>
      </c>
      <c r="B23" s="55"/>
      <c r="C23" s="55"/>
      <c r="D23" s="196">
        <v>0.7</v>
      </c>
      <c r="E23" s="196"/>
      <c r="F23" s="196"/>
      <c r="G23" s="128" t="s">
        <v>123</v>
      </c>
      <c r="H23" s="129"/>
    </row>
    <row r="24" spans="1:8" ht="15.6">
      <c r="A24" s="178" t="s">
        <v>36</v>
      </c>
      <c r="B24" s="179"/>
      <c r="C24" s="179"/>
      <c r="D24" s="181" t="s">
        <v>37</v>
      </c>
      <c r="E24" s="181"/>
      <c r="F24" s="181"/>
      <c r="G24" s="126" t="s">
        <v>181</v>
      </c>
      <c r="H24" s="127"/>
    </row>
    <row r="25" spans="1:8" ht="15.6">
      <c r="A25" s="178" t="s">
        <v>38</v>
      </c>
      <c r="B25" s="179"/>
      <c r="C25" s="179"/>
      <c r="D25" s="181">
        <v>250</v>
      </c>
      <c r="E25" s="181"/>
      <c r="F25" s="181"/>
      <c r="G25" s="128" t="s">
        <v>273</v>
      </c>
      <c r="H25" s="129"/>
    </row>
    <row r="26" spans="1:8" ht="15.6">
      <c r="A26" s="114" t="s">
        <v>78</v>
      </c>
      <c r="B26" s="121"/>
      <c r="C26" s="122"/>
      <c r="D26" s="123">
        <v>0.05</v>
      </c>
      <c r="E26" s="124"/>
      <c r="F26" s="125"/>
      <c r="G26" s="130" t="s">
        <v>156</v>
      </c>
      <c r="H26" s="131"/>
    </row>
    <row r="27" spans="1:8" ht="15.6">
      <c r="A27" s="178" t="s">
        <v>39</v>
      </c>
      <c r="B27" s="179"/>
      <c r="C27" s="179"/>
      <c r="D27" s="181">
        <v>0.2</v>
      </c>
      <c r="E27" s="181"/>
      <c r="F27" s="181"/>
      <c r="G27" s="126" t="s">
        <v>143</v>
      </c>
      <c r="H27" s="127"/>
    </row>
    <row r="28" spans="1:8" ht="15.6">
      <c r="A28" s="178" t="s">
        <v>42</v>
      </c>
      <c r="B28" s="179"/>
      <c r="C28" s="179"/>
      <c r="D28" s="199" t="s">
        <v>35</v>
      </c>
      <c r="E28" s="199"/>
      <c r="F28" s="199"/>
      <c r="G28" s="126" t="s">
        <v>143</v>
      </c>
      <c r="H28" s="127"/>
    </row>
    <row r="29" spans="1:8" ht="15.6">
      <c r="A29" s="178" t="s">
        <v>41</v>
      </c>
      <c r="B29" s="179"/>
      <c r="C29" s="179"/>
      <c r="D29" s="181">
        <v>0.3</v>
      </c>
      <c r="E29" s="181"/>
      <c r="F29" s="181"/>
      <c r="G29" s="126" t="s">
        <v>143</v>
      </c>
      <c r="H29" s="127"/>
    </row>
    <row r="30" spans="1:8" ht="15.6">
      <c r="A30" s="178" t="s">
        <v>40</v>
      </c>
      <c r="B30" s="179"/>
      <c r="C30" s="179"/>
      <c r="D30" s="181">
        <v>0.1</v>
      </c>
      <c r="E30" s="181"/>
      <c r="F30" s="181"/>
      <c r="G30" s="126" t="s">
        <v>143</v>
      </c>
      <c r="H30" s="127"/>
    </row>
    <row r="31" spans="1:8" ht="15.6">
      <c r="A31" s="178" t="s">
        <v>43</v>
      </c>
      <c r="B31" s="179"/>
      <c r="C31" s="179"/>
      <c r="D31" s="199" t="s">
        <v>35</v>
      </c>
      <c r="E31" s="199"/>
      <c r="F31" s="199"/>
      <c r="G31" s="126" t="s">
        <v>131</v>
      </c>
      <c r="H31" s="127"/>
    </row>
    <row r="32" spans="1:8" ht="15.6">
      <c r="A32" s="178" t="s">
        <v>49</v>
      </c>
      <c r="B32" s="179"/>
      <c r="C32" s="179"/>
      <c r="D32" s="181">
        <v>0.05</v>
      </c>
      <c r="E32" s="181"/>
      <c r="F32" s="181"/>
      <c r="G32" s="105" t="s">
        <v>140</v>
      </c>
      <c r="H32" s="106"/>
    </row>
    <row r="33" spans="1:8" ht="15.6">
      <c r="A33" s="178" t="s">
        <v>47</v>
      </c>
      <c r="B33" s="179"/>
      <c r="C33" s="179"/>
      <c r="D33" s="181">
        <v>0.01</v>
      </c>
      <c r="E33" s="181"/>
      <c r="F33" s="181"/>
      <c r="G33" s="105" t="s">
        <v>140</v>
      </c>
      <c r="H33" s="106"/>
    </row>
    <row r="34" spans="1:8" ht="18">
      <c r="A34" s="202" t="s">
        <v>44</v>
      </c>
      <c r="B34" s="203"/>
      <c r="C34" s="203"/>
      <c r="D34" s="181">
        <v>0.05</v>
      </c>
      <c r="E34" s="181"/>
      <c r="F34" s="181"/>
      <c r="G34" s="109" t="s">
        <v>274</v>
      </c>
      <c r="H34" s="110"/>
    </row>
    <row r="35" spans="1:8" ht="18">
      <c r="A35" s="204" t="s">
        <v>45</v>
      </c>
      <c r="B35" s="205"/>
      <c r="C35" s="205"/>
      <c r="D35" s="206">
        <v>0.01</v>
      </c>
      <c r="E35" s="206"/>
      <c r="F35" s="206"/>
      <c r="G35" s="109" t="s">
        <v>139</v>
      </c>
      <c r="H35" s="110"/>
    </row>
    <row r="36" spans="1:8" ht="18">
      <c r="A36" s="178" t="s">
        <v>48</v>
      </c>
      <c r="B36" s="179"/>
      <c r="C36" s="179"/>
      <c r="D36" s="181">
        <v>1E-3</v>
      </c>
      <c r="E36" s="181"/>
      <c r="F36" s="181"/>
      <c r="G36" s="109" t="s">
        <v>275</v>
      </c>
      <c r="H36" s="110"/>
    </row>
    <row r="37" spans="1:8" ht="15.6">
      <c r="A37" s="178" t="s">
        <v>46</v>
      </c>
      <c r="B37" s="179"/>
      <c r="C37" s="179"/>
      <c r="D37" s="181">
        <v>5.0000000000000001E-3</v>
      </c>
      <c r="E37" s="181"/>
      <c r="F37" s="181"/>
      <c r="G37" s="105" t="s">
        <v>140</v>
      </c>
      <c r="H37" s="106"/>
    </row>
    <row r="38" spans="1:8" ht="15.6">
      <c r="A38" s="178" t="s">
        <v>54</v>
      </c>
      <c r="B38" s="179"/>
      <c r="C38" s="179"/>
      <c r="D38" s="181">
        <v>0.06</v>
      </c>
      <c r="E38" s="181"/>
      <c r="F38" s="181"/>
      <c r="G38" s="109" t="s">
        <v>276</v>
      </c>
      <c r="H38" s="110"/>
    </row>
    <row r="39" spans="1:8" ht="15.6">
      <c r="A39" s="178" t="s">
        <v>55</v>
      </c>
      <c r="B39" s="179"/>
      <c r="C39" s="179"/>
      <c r="D39" s="181">
        <v>2E-3</v>
      </c>
      <c r="E39" s="181"/>
      <c r="F39" s="181"/>
      <c r="G39" s="109" t="s">
        <v>145</v>
      </c>
      <c r="H39" s="110"/>
    </row>
    <row r="40" spans="1:8" ht="19.2">
      <c r="A40" s="202" t="s">
        <v>29</v>
      </c>
      <c r="B40" s="203"/>
      <c r="C40" s="203"/>
      <c r="D40" s="181">
        <v>450</v>
      </c>
      <c r="E40" s="181"/>
      <c r="F40" s="181"/>
      <c r="G40" s="128" t="s">
        <v>277</v>
      </c>
      <c r="H40" s="129"/>
    </row>
    <row r="41" spans="1:8" ht="15.6">
      <c r="A41" s="178" t="s">
        <v>30</v>
      </c>
      <c r="B41" s="179"/>
      <c r="C41" s="179"/>
      <c r="D41" s="181">
        <v>1000</v>
      </c>
      <c r="E41" s="181"/>
      <c r="F41" s="181"/>
      <c r="G41" s="128" t="s">
        <v>278</v>
      </c>
      <c r="H41" s="128"/>
    </row>
    <row r="42" spans="1:8" ht="15.6">
      <c r="A42" s="178" t="s">
        <v>31</v>
      </c>
      <c r="B42" s="179"/>
      <c r="C42" s="179"/>
      <c r="D42" s="181">
        <v>2E-3</v>
      </c>
      <c r="E42" s="181"/>
      <c r="F42" s="181"/>
      <c r="G42" s="128" t="s">
        <v>134</v>
      </c>
      <c r="H42" s="192"/>
    </row>
    <row r="43" spans="1:8" ht="15.6">
      <c r="A43" s="178" t="s">
        <v>116</v>
      </c>
      <c r="B43" s="179"/>
      <c r="C43" s="179"/>
      <c r="D43" s="181">
        <v>0.3</v>
      </c>
      <c r="E43" s="181"/>
      <c r="F43" s="181"/>
      <c r="G43" s="126" t="s">
        <v>129</v>
      </c>
      <c r="H43" s="225"/>
    </row>
    <row r="44" spans="1:8" ht="15.6">
      <c r="A44" s="214" t="s">
        <v>56</v>
      </c>
      <c r="B44" s="215"/>
      <c r="C44" s="216"/>
      <c r="D44" s="183">
        <v>0.5</v>
      </c>
      <c r="E44" s="217"/>
      <c r="F44" s="218"/>
      <c r="G44" s="219" t="s">
        <v>279</v>
      </c>
      <c r="H44" s="220"/>
    </row>
    <row r="45" spans="1:8" ht="16.2" thickBot="1">
      <c r="A45" s="221" t="s">
        <v>57</v>
      </c>
      <c r="B45" s="222"/>
      <c r="C45" s="222"/>
      <c r="D45" s="223">
        <v>1</v>
      </c>
      <c r="E45" s="223"/>
      <c r="F45" s="223"/>
      <c r="G45" s="224" t="s">
        <v>280</v>
      </c>
      <c r="H45" s="224"/>
    </row>
    <row r="46" spans="1:8" ht="51.6" customHeight="1">
      <c r="A46" s="36" t="s">
        <v>64</v>
      </c>
      <c r="B46" s="208" t="s">
        <v>65</v>
      </c>
      <c r="C46" s="209"/>
      <c r="D46" s="209"/>
      <c r="E46" s="209"/>
      <c r="F46" s="209"/>
      <c r="G46" s="209"/>
      <c r="H46" s="210"/>
    </row>
    <row r="47" spans="1:8" ht="27.6" customHeight="1">
      <c r="A47" s="43" t="s">
        <v>66</v>
      </c>
      <c r="B47" s="211" t="s">
        <v>67</v>
      </c>
      <c r="C47" s="212"/>
      <c r="D47" s="212"/>
      <c r="E47" s="212"/>
      <c r="F47" s="212"/>
      <c r="G47" s="212"/>
      <c r="H47" s="213"/>
    </row>
  </sheetData>
  <mergeCells count="116">
    <mergeCell ref="B46:H46"/>
    <mergeCell ref="B47:H47"/>
    <mergeCell ref="A44:C44"/>
    <mergeCell ref="D44:F44"/>
    <mergeCell ref="G44:H44"/>
    <mergeCell ref="A45:C45"/>
    <mergeCell ref="D45:F45"/>
    <mergeCell ref="G45:H45"/>
    <mergeCell ref="A42:C42"/>
    <mergeCell ref="D42:F42"/>
    <mergeCell ref="G42:H42"/>
    <mergeCell ref="A43:C43"/>
    <mergeCell ref="D43:F43"/>
    <mergeCell ref="G43:H43"/>
    <mergeCell ref="A40:C40"/>
    <mergeCell ref="D40:F40"/>
    <mergeCell ref="G40:H40"/>
    <mergeCell ref="A41:C41"/>
    <mergeCell ref="D41:F41"/>
    <mergeCell ref="G41:H41"/>
    <mergeCell ref="A38:C38"/>
    <mergeCell ref="D38:F38"/>
    <mergeCell ref="G38:H38"/>
    <mergeCell ref="A39:C39"/>
    <mergeCell ref="D39:F39"/>
    <mergeCell ref="G39:H39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D23:F23"/>
    <mergeCell ref="G23:H23"/>
    <mergeCell ref="A24:C24"/>
    <mergeCell ref="D24:F24"/>
    <mergeCell ref="G24:H24"/>
    <mergeCell ref="A25:C25"/>
    <mergeCell ref="D25:F25"/>
    <mergeCell ref="G25:H25"/>
    <mergeCell ref="A20:C20"/>
    <mergeCell ref="D20:F20"/>
    <mergeCell ref="G20:H20"/>
    <mergeCell ref="D21:F21"/>
    <mergeCell ref="G21:H21"/>
    <mergeCell ref="A22:C22"/>
    <mergeCell ref="D22:F22"/>
    <mergeCell ref="G22:H22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1:C12"/>
    <mergeCell ref="D11:F12"/>
    <mergeCell ref="G11:H12"/>
    <mergeCell ref="A13:C13"/>
    <mergeCell ref="D13:F13"/>
    <mergeCell ref="G13:H13"/>
    <mergeCell ref="A9:C9"/>
    <mergeCell ref="D9:F9"/>
    <mergeCell ref="G9:H9"/>
    <mergeCell ref="A10:C10"/>
    <mergeCell ref="D10:F10"/>
    <mergeCell ref="G10:H10"/>
    <mergeCell ref="B1:G2"/>
    <mergeCell ref="C3:F4"/>
    <mergeCell ref="E5:F5"/>
    <mergeCell ref="E6:F6"/>
    <mergeCell ref="A7:C8"/>
    <mergeCell ref="D7:F7"/>
    <mergeCell ref="G7:H8"/>
    <mergeCell ref="D8:F8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G45" sqref="G45:H45"/>
    </sheetView>
  </sheetViews>
  <sheetFormatPr defaultRowHeight="14.4"/>
  <cols>
    <col min="1" max="5" width="11.77734375" customWidth="1"/>
    <col min="6" max="6" width="12.44140625" customWidth="1"/>
    <col min="7" max="8" width="7.77734375" customWidth="1"/>
  </cols>
  <sheetData>
    <row r="1" spans="1:8" ht="15.6">
      <c r="A1" s="33"/>
      <c r="B1" s="144" t="s">
        <v>158</v>
      </c>
      <c r="C1" s="144"/>
      <c r="D1" s="144"/>
      <c r="E1" s="144"/>
      <c r="F1" s="144"/>
      <c r="G1" s="144"/>
      <c r="H1" s="44"/>
    </row>
    <row r="2" spans="1:8" ht="15.6">
      <c r="A2" s="22"/>
      <c r="B2" s="145"/>
      <c r="C2" s="145"/>
      <c r="D2" s="145"/>
      <c r="E2" s="145"/>
      <c r="F2" s="145"/>
      <c r="G2" s="145"/>
      <c r="H2" s="42"/>
    </row>
    <row r="3" spans="1:8" ht="15.6">
      <c r="A3" s="22"/>
      <c r="B3" s="24"/>
      <c r="C3" s="146" t="s">
        <v>157</v>
      </c>
      <c r="D3" s="146"/>
      <c r="E3" s="146"/>
      <c r="F3" s="146"/>
      <c r="G3" s="25"/>
      <c r="H3" s="42"/>
    </row>
    <row r="4" spans="1:8" ht="15.6">
      <c r="A4" s="22"/>
      <c r="B4" s="24"/>
      <c r="C4" s="146"/>
      <c r="D4" s="146"/>
      <c r="E4" s="146"/>
      <c r="F4" s="146"/>
      <c r="G4" s="25"/>
      <c r="H4" s="42"/>
    </row>
    <row r="5" spans="1:8" ht="15.6">
      <c r="A5" s="22" t="s">
        <v>92</v>
      </c>
      <c r="B5" s="24" t="s">
        <v>197</v>
      </c>
      <c r="C5" s="24"/>
      <c r="D5" s="24" t="s">
        <v>14</v>
      </c>
      <c r="E5" s="161" t="s">
        <v>233</v>
      </c>
      <c r="F5" s="161"/>
      <c r="G5" s="25"/>
      <c r="H5" s="42"/>
    </row>
    <row r="6" spans="1:8" ht="15.6">
      <c r="A6" s="22"/>
      <c r="B6" s="24"/>
      <c r="C6" s="24"/>
      <c r="D6" s="24" t="s">
        <v>15</v>
      </c>
      <c r="E6" s="161" t="s">
        <v>234</v>
      </c>
      <c r="F6" s="161"/>
      <c r="G6" s="25"/>
      <c r="H6" s="42"/>
    </row>
    <row r="7" spans="1:8" ht="15.6">
      <c r="A7" s="182" t="s">
        <v>16</v>
      </c>
      <c r="B7" s="181"/>
      <c r="C7" s="183"/>
      <c r="D7" s="184" t="s">
        <v>17</v>
      </c>
      <c r="E7" s="185"/>
      <c r="F7" s="186"/>
      <c r="G7" s="187" t="s">
        <v>18</v>
      </c>
      <c r="H7" s="199"/>
    </row>
    <row r="8" spans="1:8" ht="15.6">
      <c r="A8" s="182"/>
      <c r="B8" s="181"/>
      <c r="C8" s="183"/>
      <c r="D8" s="189" t="s">
        <v>19</v>
      </c>
      <c r="E8" s="190"/>
      <c r="F8" s="191"/>
      <c r="G8" s="187"/>
      <c r="H8" s="199"/>
    </row>
    <row r="9" spans="1:8" ht="15.6">
      <c r="A9" s="178" t="s">
        <v>23</v>
      </c>
      <c r="B9" s="179"/>
      <c r="C9" s="179"/>
      <c r="D9" s="180" t="s">
        <v>24</v>
      </c>
      <c r="E9" s="180"/>
      <c r="F9" s="180"/>
      <c r="G9" s="128" t="s">
        <v>97</v>
      </c>
      <c r="H9" s="128"/>
    </row>
    <row r="10" spans="1:8" ht="15.6">
      <c r="A10" s="178" t="s">
        <v>26</v>
      </c>
      <c r="B10" s="179"/>
      <c r="C10" s="179"/>
      <c r="D10" s="181" t="s">
        <v>25</v>
      </c>
      <c r="E10" s="181"/>
      <c r="F10" s="181"/>
      <c r="G10" s="128" t="s">
        <v>97</v>
      </c>
      <c r="H10" s="128"/>
    </row>
    <row r="11" spans="1:8">
      <c r="A11" s="178" t="s">
        <v>62</v>
      </c>
      <c r="B11" s="179"/>
      <c r="C11" s="179"/>
      <c r="D11" s="193" t="s">
        <v>63</v>
      </c>
      <c r="E11" s="193"/>
      <c r="F11" s="193"/>
      <c r="G11" s="128" t="s">
        <v>118</v>
      </c>
      <c r="H11" s="128"/>
    </row>
    <row r="12" spans="1:8">
      <c r="A12" s="178"/>
      <c r="B12" s="179"/>
      <c r="C12" s="179"/>
      <c r="D12" s="193"/>
      <c r="E12" s="193"/>
      <c r="F12" s="193"/>
      <c r="G12" s="128"/>
      <c r="H12" s="128"/>
    </row>
    <row r="13" spans="1:8" ht="15.6">
      <c r="A13" s="178" t="s">
        <v>20</v>
      </c>
      <c r="B13" s="179"/>
      <c r="C13" s="179"/>
      <c r="D13" s="181">
        <v>15</v>
      </c>
      <c r="E13" s="181"/>
      <c r="F13" s="181"/>
      <c r="G13" s="128" t="s">
        <v>98</v>
      </c>
      <c r="H13" s="128"/>
    </row>
    <row r="14" spans="1:8" ht="15.6">
      <c r="A14" s="178" t="s">
        <v>21</v>
      </c>
      <c r="B14" s="179"/>
      <c r="C14" s="179"/>
      <c r="D14" s="181" t="s">
        <v>22</v>
      </c>
      <c r="E14" s="181"/>
      <c r="F14" s="181"/>
      <c r="G14" s="128" t="s">
        <v>122</v>
      </c>
      <c r="H14" s="128"/>
    </row>
    <row r="15" spans="1:8" ht="15.6">
      <c r="A15" s="178" t="s">
        <v>27</v>
      </c>
      <c r="B15" s="179"/>
      <c r="C15" s="179"/>
      <c r="D15" s="181" t="s">
        <v>28</v>
      </c>
      <c r="E15" s="181"/>
      <c r="F15" s="181"/>
      <c r="G15" s="192" t="s">
        <v>281</v>
      </c>
      <c r="H15" s="128"/>
    </row>
    <row r="16" spans="1:8" ht="15.6">
      <c r="A16" s="178" t="s">
        <v>58</v>
      </c>
      <c r="B16" s="179"/>
      <c r="C16" s="179"/>
      <c r="D16" s="181">
        <v>100</v>
      </c>
      <c r="E16" s="181"/>
      <c r="F16" s="181"/>
      <c r="G16" s="128" t="s">
        <v>100</v>
      </c>
      <c r="H16" s="128"/>
    </row>
    <row r="17" spans="1:8" ht="15.6">
      <c r="A17" s="178" t="s">
        <v>59</v>
      </c>
      <c r="B17" s="179"/>
      <c r="C17" s="179"/>
      <c r="D17" s="181" t="s">
        <v>60</v>
      </c>
      <c r="E17" s="181"/>
      <c r="F17" s="181"/>
      <c r="G17" s="128" t="s">
        <v>100</v>
      </c>
      <c r="H17" s="128"/>
    </row>
    <row r="18" spans="1:8" ht="15.6">
      <c r="A18" s="178" t="s">
        <v>61</v>
      </c>
      <c r="B18" s="179"/>
      <c r="C18" s="179"/>
      <c r="D18" s="181" t="s">
        <v>60</v>
      </c>
      <c r="E18" s="181"/>
      <c r="F18" s="181"/>
      <c r="G18" s="194" t="s">
        <v>100</v>
      </c>
      <c r="H18" s="194"/>
    </row>
    <row r="19" spans="1:8" ht="19.2">
      <c r="A19" s="178" t="s">
        <v>50</v>
      </c>
      <c r="B19" s="195"/>
      <c r="C19" s="195"/>
      <c r="D19" s="196" t="s">
        <v>51</v>
      </c>
      <c r="E19" s="196"/>
      <c r="F19" s="196"/>
      <c r="G19" s="128" t="s">
        <v>282</v>
      </c>
      <c r="H19" s="128"/>
    </row>
    <row r="20" spans="1:8" ht="15.6">
      <c r="A20" s="178" t="s">
        <v>34</v>
      </c>
      <c r="B20" s="179"/>
      <c r="C20" s="179"/>
      <c r="D20" s="199" t="s">
        <v>107</v>
      </c>
      <c r="E20" s="199"/>
      <c r="F20" s="199"/>
      <c r="G20" s="126" t="s">
        <v>191</v>
      </c>
      <c r="H20" s="225"/>
    </row>
    <row r="21" spans="1:8" ht="15.6">
      <c r="A21" s="214" t="s">
        <v>53</v>
      </c>
      <c r="B21" s="215"/>
      <c r="C21" s="216"/>
      <c r="D21" s="196">
        <v>0.7</v>
      </c>
      <c r="E21" s="196"/>
      <c r="F21" s="196"/>
      <c r="G21" s="128" t="s">
        <v>147</v>
      </c>
      <c r="H21" s="128"/>
    </row>
    <row r="22" spans="1:8" ht="15.6">
      <c r="A22" s="178" t="s">
        <v>33</v>
      </c>
      <c r="B22" s="179"/>
      <c r="C22" s="179"/>
      <c r="D22" s="181">
        <v>250</v>
      </c>
      <c r="E22" s="181"/>
      <c r="F22" s="181"/>
      <c r="G22" s="128" t="s">
        <v>283</v>
      </c>
      <c r="H22" s="128"/>
    </row>
    <row r="23" spans="1:8" ht="15.6">
      <c r="A23" s="214" t="s">
        <v>52</v>
      </c>
      <c r="B23" s="215"/>
      <c r="C23" s="216"/>
      <c r="D23" s="196">
        <v>0.7</v>
      </c>
      <c r="E23" s="196"/>
      <c r="F23" s="196"/>
      <c r="G23" s="128" t="s">
        <v>128</v>
      </c>
      <c r="H23" s="128"/>
    </row>
    <row r="24" spans="1:8" ht="15.6">
      <c r="A24" s="178" t="s">
        <v>36</v>
      </c>
      <c r="B24" s="179"/>
      <c r="C24" s="179"/>
      <c r="D24" s="181" t="s">
        <v>37</v>
      </c>
      <c r="E24" s="181"/>
      <c r="F24" s="181"/>
      <c r="G24" s="126" t="s">
        <v>141</v>
      </c>
      <c r="H24" s="225"/>
    </row>
    <row r="25" spans="1:8" ht="15.6">
      <c r="A25" s="178" t="s">
        <v>38</v>
      </c>
      <c r="B25" s="179"/>
      <c r="C25" s="179"/>
      <c r="D25" s="181">
        <v>250</v>
      </c>
      <c r="E25" s="181"/>
      <c r="F25" s="181"/>
      <c r="G25" s="128" t="s">
        <v>284</v>
      </c>
      <c r="H25" s="128"/>
    </row>
    <row r="26" spans="1:8" ht="15.6">
      <c r="A26" s="114" t="s">
        <v>78</v>
      </c>
      <c r="B26" s="121"/>
      <c r="C26" s="122"/>
      <c r="D26" s="123">
        <v>0.05</v>
      </c>
      <c r="E26" s="124"/>
      <c r="F26" s="125"/>
      <c r="G26" s="130" t="s">
        <v>235</v>
      </c>
      <c r="H26" s="143"/>
    </row>
    <row r="27" spans="1:8" ht="15.6">
      <c r="A27" s="178" t="s">
        <v>39</v>
      </c>
      <c r="B27" s="179"/>
      <c r="C27" s="179"/>
      <c r="D27" s="181">
        <v>0.2</v>
      </c>
      <c r="E27" s="181"/>
      <c r="F27" s="181"/>
      <c r="G27" s="126" t="s">
        <v>143</v>
      </c>
      <c r="H27" s="127"/>
    </row>
    <row r="28" spans="1:8" ht="15.6">
      <c r="A28" s="178" t="s">
        <v>42</v>
      </c>
      <c r="B28" s="179"/>
      <c r="C28" s="179"/>
      <c r="D28" s="199" t="s">
        <v>35</v>
      </c>
      <c r="E28" s="199"/>
      <c r="F28" s="199"/>
      <c r="G28" s="126" t="s">
        <v>143</v>
      </c>
      <c r="H28" s="127"/>
    </row>
    <row r="29" spans="1:8" ht="15.6">
      <c r="A29" s="178" t="s">
        <v>41</v>
      </c>
      <c r="B29" s="179"/>
      <c r="C29" s="179"/>
      <c r="D29" s="181">
        <v>0.3</v>
      </c>
      <c r="E29" s="181"/>
      <c r="F29" s="181"/>
      <c r="G29" s="126" t="s">
        <v>251</v>
      </c>
      <c r="H29" s="127"/>
    </row>
    <row r="30" spans="1:8" ht="15.6">
      <c r="A30" s="178" t="s">
        <v>40</v>
      </c>
      <c r="B30" s="179"/>
      <c r="C30" s="179"/>
      <c r="D30" s="181">
        <v>0.1</v>
      </c>
      <c r="E30" s="181"/>
      <c r="F30" s="181"/>
      <c r="G30" s="126" t="s">
        <v>144</v>
      </c>
      <c r="H30" s="127"/>
    </row>
    <row r="31" spans="1:8" ht="15.6">
      <c r="A31" s="178" t="s">
        <v>43</v>
      </c>
      <c r="B31" s="179"/>
      <c r="C31" s="179"/>
      <c r="D31" s="199" t="s">
        <v>35</v>
      </c>
      <c r="E31" s="199"/>
      <c r="F31" s="199"/>
      <c r="G31" s="126" t="s">
        <v>129</v>
      </c>
      <c r="H31" s="127"/>
    </row>
    <row r="32" spans="1:8" ht="15.6">
      <c r="A32" s="178" t="s">
        <v>49</v>
      </c>
      <c r="B32" s="179"/>
      <c r="C32" s="179"/>
      <c r="D32" s="181">
        <v>0.05</v>
      </c>
      <c r="E32" s="181"/>
      <c r="F32" s="181"/>
      <c r="G32" s="105" t="s">
        <v>140</v>
      </c>
      <c r="H32" s="106"/>
    </row>
    <row r="33" spans="1:8" ht="15.6">
      <c r="A33" s="178" t="s">
        <v>47</v>
      </c>
      <c r="B33" s="179"/>
      <c r="C33" s="179"/>
      <c r="D33" s="181">
        <v>0.01</v>
      </c>
      <c r="E33" s="181"/>
      <c r="F33" s="181"/>
      <c r="G33" s="105" t="s">
        <v>140</v>
      </c>
      <c r="H33" s="106"/>
    </row>
    <row r="34" spans="1:8" ht="18">
      <c r="A34" s="202" t="s">
        <v>44</v>
      </c>
      <c r="B34" s="203"/>
      <c r="C34" s="203"/>
      <c r="D34" s="181">
        <v>0.05</v>
      </c>
      <c r="E34" s="181"/>
      <c r="F34" s="181"/>
      <c r="G34" s="105" t="s">
        <v>285</v>
      </c>
      <c r="H34" s="106"/>
    </row>
    <row r="35" spans="1:8" ht="18">
      <c r="A35" s="204" t="s">
        <v>45</v>
      </c>
      <c r="B35" s="205"/>
      <c r="C35" s="205"/>
      <c r="D35" s="206">
        <v>0.01</v>
      </c>
      <c r="E35" s="206"/>
      <c r="F35" s="206"/>
      <c r="G35" s="109" t="s">
        <v>139</v>
      </c>
      <c r="H35" s="110"/>
    </row>
    <row r="36" spans="1:8" ht="18">
      <c r="A36" s="178" t="s">
        <v>48</v>
      </c>
      <c r="B36" s="179"/>
      <c r="C36" s="179"/>
      <c r="D36" s="181">
        <v>1E-3</v>
      </c>
      <c r="E36" s="181"/>
      <c r="F36" s="181"/>
      <c r="G36" s="105" t="s">
        <v>286</v>
      </c>
      <c r="H36" s="106"/>
    </row>
    <row r="37" spans="1:8" ht="15.6">
      <c r="A37" s="178" t="s">
        <v>46</v>
      </c>
      <c r="B37" s="179"/>
      <c r="C37" s="179"/>
      <c r="D37" s="181">
        <v>5.0000000000000001E-3</v>
      </c>
      <c r="E37" s="181"/>
      <c r="F37" s="181"/>
      <c r="G37" s="105" t="s">
        <v>140</v>
      </c>
      <c r="H37" s="106"/>
    </row>
    <row r="38" spans="1:8" ht="15.6">
      <c r="A38" s="178" t="s">
        <v>54</v>
      </c>
      <c r="B38" s="179"/>
      <c r="C38" s="179"/>
      <c r="D38" s="181">
        <v>0.06</v>
      </c>
      <c r="E38" s="181"/>
      <c r="F38" s="181"/>
      <c r="G38" s="109" t="s">
        <v>287</v>
      </c>
      <c r="H38" s="110"/>
    </row>
    <row r="39" spans="1:8" ht="15.6">
      <c r="A39" s="178" t="s">
        <v>55</v>
      </c>
      <c r="B39" s="179"/>
      <c r="C39" s="179"/>
      <c r="D39" s="181">
        <v>2E-3</v>
      </c>
      <c r="E39" s="181"/>
      <c r="F39" s="181"/>
      <c r="G39" s="105" t="s">
        <v>145</v>
      </c>
      <c r="H39" s="106"/>
    </row>
    <row r="40" spans="1:8" ht="19.2">
      <c r="A40" s="202" t="s">
        <v>29</v>
      </c>
      <c r="B40" s="203"/>
      <c r="C40" s="203"/>
      <c r="D40" s="181">
        <v>450</v>
      </c>
      <c r="E40" s="181"/>
      <c r="F40" s="181"/>
      <c r="G40" s="128" t="s">
        <v>149</v>
      </c>
      <c r="H40" s="128"/>
    </row>
    <row r="41" spans="1:8" ht="15.6">
      <c r="A41" s="178" t="s">
        <v>30</v>
      </c>
      <c r="B41" s="179"/>
      <c r="C41" s="179"/>
      <c r="D41" s="181">
        <v>1000</v>
      </c>
      <c r="E41" s="181"/>
      <c r="F41" s="181"/>
      <c r="G41" s="128" t="s">
        <v>288</v>
      </c>
      <c r="H41" s="128"/>
    </row>
    <row r="42" spans="1:8" ht="15.6">
      <c r="A42" s="178" t="s">
        <v>31</v>
      </c>
      <c r="B42" s="179"/>
      <c r="C42" s="179"/>
      <c r="D42" s="181">
        <v>2E-3</v>
      </c>
      <c r="E42" s="181"/>
      <c r="F42" s="181"/>
      <c r="G42" s="128" t="s">
        <v>134</v>
      </c>
      <c r="H42" s="192"/>
    </row>
    <row r="43" spans="1:8" ht="15.6">
      <c r="A43" s="178" t="s">
        <v>116</v>
      </c>
      <c r="B43" s="179"/>
      <c r="C43" s="179"/>
      <c r="D43" s="181">
        <v>0.3</v>
      </c>
      <c r="E43" s="181"/>
      <c r="F43" s="181"/>
      <c r="G43" s="126" t="s">
        <v>155</v>
      </c>
      <c r="H43" s="225"/>
    </row>
    <row r="44" spans="1:8" ht="15.6">
      <c r="A44" s="214" t="s">
        <v>56</v>
      </c>
      <c r="B44" s="215"/>
      <c r="C44" s="216"/>
      <c r="D44" s="183">
        <v>0.5</v>
      </c>
      <c r="E44" s="217"/>
      <c r="F44" s="218"/>
      <c r="G44" s="219" t="s">
        <v>289</v>
      </c>
      <c r="H44" s="220"/>
    </row>
    <row r="45" spans="1:8" ht="16.2" thickBot="1">
      <c r="A45" s="221" t="s">
        <v>57</v>
      </c>
      <c r="B45" s="222"/>
      <c r="C45" s="222"/>
      <c r="D45" s="223">
        <v>1</v>
      </c>
      <c r="E45" s="223"/>
      <c r="F45" s="223"/>
      <c r="G45" s="224" t="s">
        <v>290</v>
      </c>
      <c r="H45" s="224"/>
    </row>
    <row r="46" spans="1:8" ht="58.8" customHeight="1">
      <c r="A46" s="36" t="s">
        <v>64</v>
      </c>
      <c r="B46" s="208" t="s">
        <v>65</v>
      </c>
      <c r="C46" s="209"/>
      <c r="D46" s="209"/>
      <c r="E46" s="209"/>
      <c r="F46" s="209"/>
      <c r="G46" s="209"/>
      <c r="H46" s="226"/>
    </row>
    <row r="47" spans="1:8" ht="39.6" customHeight="1" thickBot="1">
      <c r="A47" s="35" t="s">
        <v>66</v>
      </c>
      <c r="B47" s="165" t="s">
        <v>67</v>
      </c>
      <c r="C47" s="166"/>
      <c r="D47" s="166"/>
      <c r="E47" s="166"/>
      <c r="F47" s="166"/>
      <c r="G47" s="166"/>
      <c r="H47" s="227"/>
    </row>
  </sheetData>
  <mergeCells count="118">
    <mergeCell ref="B46:H46"/>
    <mergeCell ref="B47:H47"/>
    <mergeCell ref="A44:C44"/>
    <mergeCell ref="D44:F44"/>
    <mergeCell ref="G44:H44"/>
    <mergeCell ref="A45:C45"/>
    <mergeCell ref="D45:F45"/>
    <mergeCell ref="G45:H45"/>
    <mergeCell ref="A42:C42"/>
    <mergeCell ref="D42:F42"/>
    <mergeCell ref="G42:H42"/>
    <mergeCell ref="A43:C43"/>
    <mergeCell ref="D43:F43"/>
    <mergeCell ref="G43:H43"/>
    <mergeCell ref="A40:C40"/>
    <mergeCell ref="D40:F40"/>
    <mergeCell ref="G40:H40"/>
    <mergeCell ref="A41:C41"/>
    <mergeCell ref="D41:F41"/>
    <mergeCell ref="G41:H41"/>
    <mergeCell ref="A38:C38"/>
    <mergeCell ref="D38:F38"/>
    <mergeCell ref="G38:H38"/>
    <mergeCell ref="A39:C39"/>
    <mergeCell ref="D39:F39"/>
    <mergeCell ref="G39:H39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A24:C24"/>
    <mergeCell ref="D24:F24"/>
    <mergeCell ref="G24:H24"/>
    <mergeCell ref="A25:C25"/>
    <mergeCell ref="D25:F25"/>
    <mergeCell ref="G25:H25"/>
    <mergeCell ref="A22:C22"/>
    <mergeCell ref="D22:F22"/>
    <mergeCell ref="G22:H22"/>
    <mergeCell ref="A23:C23"/>
    <mergeCell ref="D23:F23"/>
    <mergeCell ref="G23:H23"/>
    <mergeCell ref="A20:C20"/>
    <mergeCell ref="D20:F20"/>
    <mergeCell ref="G20:H20"/>
    <mergeCell ref="A21:C21"/>
    <mergeCell ref="D21:F21"/>
    <mergeCell ref="G21:H21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3:C13"/>
    <mergeCell ref="D13:F13"/>
    <mergeCell ref="G13:H13"/>
    <mergeCell ref="A9:C9"/>
    <mergeCell ref="D9:F9"/>
    <mergeCell ref="G9:H9"/>
    <mergeCell ref="A10:C10"/>
    <mergeCell ref="D10:F10"/>
    <mergeCell ref="G10:H10"/>
    <mergeCell ref="B1:G2"/>
    <mergeCell ref="C3:F4"/>
    <mergeCell ref="E5:F5"/>
    <mergeCell ref="E6:F6"/>
    <mergeCell ref="A7:C8"/>
    <mergeCell ref="D7:F7"/>
    <mergeCell ref="G7:H8"/>
    <mergeCell ref="D8:F8"/>
    <mergeCell ref="A11:C12"/>
    <mergeCell ref="D11:F12"/>
    <mergeCell ref="G11:H1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30" workbookViewId="0">
      <selection activeCell="G45" sqref="G45:H45"/>
    </sheetView>
  </sheetViews>
  <sheetFormatPr defaultRowHeight="14.4"/>
  <cols>
    <col min="1" max="5" width="11.77734375" customWidth="1"/>
    <col min="6" max="6" width="12.5546875" customWidth="1"/>
    <col min="7" max="8" width="7.77734375" customWidth="1"/>
  </cols>
  <sheetData>
    <row r="1" spans="1:8" ht="15.6">
      <c r="A1" s="33"/>
      <c r="B1" s="144" t="s">
        <v>158</v>
      </c>
      <c r="C1" s="144"/>
      <c r="D1" s="144"/>
      <c r="E1" s="144"/>
      <c r="F1" s="144"/>
      <c r="G1" s="144"/>
      <c r="H1" s="44"/>
    </row>
    <row r="2" spans="1:8" ht="15.6">
      <c r="A2" s="22"/>
      <c r="B2" s="145"/>
      <c r="C2" s="145"/>
      <c r="D2" s="145"/>
      <c r="E2" s="145"/>
      <c r="F2" s="145"/>
      <c r="G2" s="145"/>
      <c r="H2" s="42"/>
    </row>
    <row r="3" spans="1:8" ht="15.6">
      <c r="A3" s="22"/>
      <c r="B3" s="24"/>
      <c r="C3" s="146" t="s">
        <v>159</v>
      </c>
      <c r="D3" s="146"/>
      <c r="E3" s="146"/>
      <c r="F3" s="146"/>
      <c r="G3" s="25"/>
      <c r="H3" s="42"/>
    </row>
    <row r="4" spans="1:8" ht="15.6">
      <c r="A4" s="22"/>
      <c r="B4" s="24"/>
      <c r="C4" s="146"/>
      <c r="D4" s="146"/>
      <c r="E4" s="146"/>
      <c r="F4" s="146"/>
      <c r="G4" s="25"/>
      <c r="H4" s="42"/>
    </row>
    <row r="5" spans="1:8" ht="15.6">
      <c r="A5" s="22" t="s">
        <v>92</v>
      </c>
      <c r="B5" s="24" t="s">
        <v>196</v>
      </c>
      <c r="C5" s="24"/>
      <c r="D5" s="24" t="s">
        <v>14</v>
      </c>
      <c r="E5" s="161" t="s">
        <v>233</v>
      </c>
      <c r="F5" s="161"/>
      <c r="G5" s="25"/>
      <c r="H5" s="42"/>
    </row>
    <row r="6" spans="1:8" ht="15.6">
      <c r="A6" s="22"/>
      <c r="B6" s="24"/>
      <c r="C6" s="24"/>
      <c r="D6" s="24" t="s">
        <v>15</v>
      </c>
      <c r="E6" s="161" t="s">
        <v>234</v>
      </c>
      <c r="F6" s="161"/>
      <c r="G6" s="25"/>
      <c r="H6" s="42"/>
    </row>
    <row r="7" spans="1:8" ht="15.6">
      <c r="A7" s="182" t="s">
        <v>16</v>
      </c>
      <c r="B7" s="181"/>
      <c r="C7" s="183"/>
      <c r="D7" s="184" t="s">
        <v>17</v>
      </c>
      <c r="E7" s="185"/>
      <c r="F7" s="186"/>
      <c r="G7" s="187" t="s">
        <v>18</v>
      </c>
      <c r="H7" s="199"/>
    </row>
    <row r="8" spans="1:8" ht="15.6">
      <c r="A8" s="182"/>
      <c r="B8" s="181"/>
      <c r="C8" s="183"/>
      <c r="D8" s="189" t="s">
        <v>19</v>
      </c>
      <c r="E8" s="190"/>
      <c r="F8" s="191"/>
      <c r="G8" s="187"/>
      <c r="H8" s="199"/>
    </row>
    <row r="9" spans="1:8" ht="15.6">
      <c r="A9" s="178" t="s">
        <v>23</v>
      </c>
      <c r="B9" s="179"/>
      <c r="C9" s="179"/>
      <c r="D9" s="180" t="s">
        <v>24</v>
      </c>
      <c r="E9" s="180"/>
      <c r="F9" s="180"/>
      <c r="G9" s="128" t="s">
        <v>97</v>
      </c>
      <c r="H9" s="128"/>
    </row>
    <row r="10" spans="1:8" ht="15.6">
      <c r="A10" s="178" t="s">
        <v>26</v>
      </c>
      <c r="B10" s="179"/>
      <c r="C10" s="179"/>
      <c r="D10" s="181" t="s">
        <v>25</v>
      </c>
      <c r="E10" s="181"/>
      <c r="F10" s="181"/>
      <c r="G10" s="128" t="s">
        <v>97</v>
      </c>
      <c r="H10" s="128"/>
    </row>
    <row r="11" spans="1:8">
      <c r="A11" s="178" t="s">
        <v>62</v>
      </c>
      <c r="B11" s="179"/>
      <c r="C11" s="179"/>
      <c r="D11" s="193" t="s">
        <v>63</v>
      </c>
      <c r="E11" s="193"/>
      <c r="F11" s="193"/>
      <c r="G11" s="128" t="s">
        <v>122</v>
      </c>
      <c r="H11" s="128"/>
    </row>
    <row r="12" spans="1:8">
      <c r="A12" s="178"/>
      <c r="B12" s="179"/>
      <c r="C12" s="179"/>
      <c r="D12" s="193"/>
      <c r="E12" s="193"/>
      <c r="F12" s="193"/>
      <c r="G12" s="128"/>
      <c r="H12" s="128"/>
    </row>
    <row r="13" spans="1:8" ht="15.6">
      <c r="A13" s="178" t="s">
        <v>20</v>
      </c>
      <c r="B13" s="179"/>
      <c r="C13" s="179"/>
      <c r="D13" s="181">
        <v>15</v>
      </c>
      <c r="E13" s="181"/>
      <c r="F13" s="181"/>
      <c r="G13" s="128" t="s">
        <v>98</v>
      </c>
      <c r="H13" s="128"/>
    </row>
    <row r="14" spans="1:8" ht="15.6">
      <c r="A14" s="178" t="s">
        <v>21</v>
      </c>
      <c r="B14" s="179"/>
      <c r="C14" s="179"/>
      <c r="D14" s="181" t="s">
        <v>22</v>
      </c>
      <c r="E14" s="181"/>
      <c r="F14" s="181"/>
      <c r="G14" s="128" t="s">
        <v>229</v>
      </c>
      <c r="H14" s="128"/>
    </row>
    <row r="15" spans="1:8" ht="15.6">
      <c r="A15" s="178" t="s">
        <v>27</v>
      </c>
      <c r="B15" s="179"/>
      <c r="C15" s="179"/>
      <c r="D15" s="181" t="s">
        <v>28</v>
      </c>
      <c r="E15" s="181"/>
      <c r="F15" s="181"/>
      <c r="G15" s="192" t="s">
        <v>291</v>
      </c>
      <c r="H15" s="128"/>
    </row>
    <row r="16" spans="1:8" ht="15.6">
      <c r="A16" s="178" t="s">
        <v>58</v>
      </c>
      <c r="B16" s="179"/>
      <c r="C16" s="179"/>
      <c r="D16" s="181">
        <v>100</v>
      </c>
      <c r="E16" s="181"/>
      <c r="F16" s="181"/>
      <c r="G16" s="128" t="s">
        <v>100</v>
      </c>
      <c r="H16" s="128"/>
    </row>
    <row r="17" spans="1:8" ht="15.6">
      <c r="A17" s="178" t="s">
        <v>59</v>
      </c>
      <c r="B17" s="179"/>
      <c r="C17" s="179"/>
      <c r="D17" s="181" t="s">
        <v>60</v>
      </c>
      <c r="E17" s="181"/>
      <c r="F17" s="181"/>
      <c r="G17" s="128" t="s">
        <v>100</v>
      </c>
      <c r="H17" s="128"/>
    </row>
    <row r="18" spans="1:8" ht="15.6">
      <c r="A18" s="178" t="s">
        <v>61</v>
      </c>
      <c r="B18" s="179"/>
      <c r="C18" s="179"/>
      <c r="D18" s="181" t="s">
        <v>60</v>
      </c>
      <c r="E18" s="181"/>
      <c r="F18" s="181"/>
      <c r="G18" s="194" t="s">
        <v>100</v>
      </c>
      <c r="H18" s="194"/>
    </row>
    <row r="19" spans="1:8" ht="19.2">
      <c r="A19" s="178" t="s">
        <v>50</v>
      </c>
      <c r="B19" s="195"/>
      <c r="C19" s="195"/>
      <c r="D19" s="196" t="s">
        <v>51</v>
      </c>
      <c r="E19" s="196"/>
      <c r="F19" s="196"/>
      <c r="G19" s="128" t="s">
        <v>199</v>
      </c>
      <c r="H19" s="128"/>
    </row>
    <row r="20" spans="1:8" ht="15.6">
      <c r="A20" s="178" t="s">
        <v>34</v>
      </c>
      <c r="B20" s="179"/>
      <c r="C20" s="179"/>
      <c r="D20" s="199" t="s">
        <v>107</v>
      </c>
      <c r="E20" s="199"/>
      <c r="F20" s="199"/>
      <c r="G20" s="126" t="s">
        <v>191</v>
      </c>
      <c r="H20" s="225"/>
    </row>
    <row r="21" spans="1:8" ht="15.6">
      <c r="A21" s="214" t="s">
        <v>53</v>
      </c>
      <c r="B21" s="215"/>
      <c r="C21" s="216"/>
      <c r="D21" s="196">
        <v>0.7</v>
      </c>
      <c r="E21" s="196"/>
      <c r="F21" s="196"/>
      <c r="G21" s="128" t="s">
        <v>292</v>
      </c>
      <c r="H21" s="128"/>
    </row>
    <row r="22" spans="1:8" ht="15.6">
      <c r="A22" s="178" t="s">
        <v>33</v>
      </c>
      <c r="B22" s="179"/>
      <c r="C22" s="179"/>
      <c r="D22" s="181">
        <v>250</v>
      </c>
      <c r="E22" s="181"/>
      <c r="F22" s="181"/>
      <c r="G22" s="128" t="s">
        <v>293</v>
      </c>
      <c r="H22" s="128"/>
    </row>
    <row r="23" spans="1:8" ht="15.6">
      <c r="A23" s="214" t="s">
        <v>52</v>
      </c>
      <c r="B23" s="215"/>
      <c r="C23" s="216"/>
      <c r="D23" s="196">
        <v>0.7</v>
      </c>
      <c r="E23" s="196"/>
      <c r="F23" s="196"/>
      <c r="G23" s="128" t="s">
        <v>198</v>
      </c>
      <c r="H23" s="128"/>
    </row>
    <row r="24" spans="1:8" ht="15.6">
      <c r="A24" s="178" t="s">
        <v>36</v>
      </c>
      <c r="B24" s="179"/>
      <c r="C24" s="179"/>
      <c r="D24" s="181" t="s">
        <v>37</v>
      </c>
      <c r="E24" s="181"/>
      <c r="F24" s="181"/>
      <c r="G24" s="126" t="s">
        <v>141</v>
      </c>
      <c r="H24" s="225"/>
    </row>
    <row r="25" spans="1:8" ht="15.6">
      <c r="A25" s="178" t="s">
        <v>38</v>
      </c>
      <c r="B25" s="179"/>
      <c r="C25" s="179"/>
      <c r="D25" s="181">
        <v>250</v>
      </c>
      <c r="E25" s="181"/>
      <c r="F25" s="181"/>
      <c r="G25" s="128" t="s">
        <v>136</v>
      </c>
      <c r="H25" s="128"/>
    </row>
    <row r="26" spans="1:8" ht="15.6">
      <c r="A26" s="114" t="s">
        <v>78</v>
      </c>
      <c r="B26" s="121"/>
      <c r="C26" s="122"/>
      <c r="D26" s="123">
        <v>0.05</v>
      </c>
      <c r="E26" s="124"/>
      <c r="F26" s="125"/>
      <c r="G26" s="130" t="s">
        <v>236</v>
      </c>
      <c r="H26" s="143"/>
    </row>
    <row r="27" spans="1:8" ht="15.6">
      <c r="A27" s="178" t="s">
        <v>39</v>
      </c>
      <c r="B27" s="179"/>
      <c r="C27" s="179"/>
      <c r="D27" s="181">
        <v>0.2</v>
      </c>
      <c r="E27" s="181"/>
      <c r="F27" s="181"/>
      <c r="G27" s="126" t="s">
        <v>137</v>
      </c>
      <c r="H27" s="127"/>
    </row>
    <row r="28" spans="1:8" ht="15.6">
      <c r="A28" s="178" t="s">
        <v>42</v>
      </c>
      <c r="B28" s="179"/>
      <c r="C28" s="179"/>
      <c r="D28" s="199" t="s">
        <v>35</v>
      </c>
      <c r="E28" s="199"/>
      <c r="F28" s="199"/>
      <c r="G28" s="126" t="s">
        <v>143</v>
      </c>
      <c r="H28" s="127"/>
    </row>
    <row r="29" spans="1:8" ht="15.6">
      <c r="A29" s="178" t="s">
        <v>41</v>
      </c>
      <c r="B29" s="179"/>
      <c r="C29" s="179"/>
      <c r="D29" s="181">
        <v>0.3</v>
      </c>
      <c r="E29" s="181"/>
      <c r="F29" s="181"/>
      <c r="G29" s="126" t="s">
        <v>294</v>
      </c>
      <c r="H29" s="127"/>
    </row>
    <row r="30" spans="1:8" ht="15.6">
      <c r="A30" s="178" t="s">
        <v>40</v>
      </c>
      <c r="B30" s="179"/>
      <c r="C30" s="179"/>
      <c r="D30" s="181">
        <v>0.1</v>
      </c>
      <c r="E30" s="181"/>
      <c r="F30" s="181"/>
      <c r="G30" s="126" t="s">
        <v>137</v>
      </c>
      <c r="H30" s="127"/>
    </row>
    <row r="31" spans="1:8" ht="15.6">
      <c r="A31" s="178" t="s">
        <v>43</v>
      </c>
      <c r="B31" s="179"/>
      <c r="C31" s="179"/>
      <c r="D31" s="199" t="s">
        <v>35</v>
      </c>
      <c r="E31" s="199"/>
      <c r="F31" s="199"/>
      <c r="G31" s="126" t="s">
        <v>295</v>
      </c>
      <c r="H31" s="127"/>
    </row>
    <row r="32" spans="1:8" ht="15.6">
      <c r="A32" s="178" t="s">
        <v>49</v>
      </c>
      <c r="B32" s="179"/>
      <c r="C32" s="179"/>
      <c r="D32" s="181">
        <v>0.05</v>
      </c>
      <c r="E32" s="181"/>
      <c r="F32" s="181"/>
      <c r="G32" s="105" t="s">
        <v>140</v>
      </c>
      <c r="H32" s="106"/>
    </row>
    <row r="33" spans="1:8" ht="15.6">
      <c r="A33" s="178" t="s">
        <v>47</v>
      </c>
      <c r="B33" s="179"/>
      <c r="C33" s="179"/>
      <c r="D33" s="181">
        <v>0.01</v>
      </c>
      <c r="E33" s="181"/>
      <c r="F33" s="181"/>
      <c r="G33" s="105" t="s">
        <v>140</v>
      </c>
      <c r="H33" s="106"/>
    </row>
    <row r="34" spans="1:8" ht="18">
      <c r="A34" s="202" t="s">
        <v>44</v>
      </c>
      <c r="B34" s="203"/>
      <c r="C34" s="203"/>
      <c r="D34" s="181">
        <v>0.05</v>
      </c>
      <c r="E34" s="181"/>
      <c r="F34" s="181"/>
      <c r="G34" s="109" t="s">
        <v>296</v>
      </c>
      <c r="H34" s="110"/>
    </row>
    <row r="35" spans="1:8" ht="18">
      <c r="A35" s="204" t="s">
        <v>45</v>
      </c>
      <c r="B35" s="205"/>
      <c r="C35" s="205"/>
      <c r="D35" s="206">
        <v>0.01</v>
      </c>
      <c r="E35" s="206"/>
      <c r="F35" s="206"/>
      <c r="G35" s="109" t="s">
        <v>139</v>
      </c>
      <c r="H35" s="110"/>
    </row>
    <row r="36" spans="1:8" ht="18">
      <c r="A36" s="178" t="s">
        <v>48</v>
      </c>
      <c r="B36" s="179"/>
      <c r="C36" s="179"/>
      <c r="D36" s="181">
        <v>1E-3</v>
      </c>
      <c r="E36" s="181"/>
      <c r="F36" s="181"/>
      <c r="G36" s="105" t="s">
        <v>297</v>
      </c>
      <c r="H36" s="106"/>
    </row>
    <row r="37" spans="1:8" ht="15.6">
      <c r="A37" s="178" t="s">
        <v>46</v>
      </c>
      <c r="B37" s="179"/>
      <c r="C37" s="179"/>
      <c r="D37" s="181">
        <v>5.0000000000000001E-3</v>
      </c>
      <c r="E37" s="181"/>
      <c r="F37" s="181"/>
      <c r="G37" s="105" t="s">
        <v>140</v>
      </c>
      <c r="H37" s="106"/>
    </row>
    <row r="38" spans="1:8" ht="15.6">
      <c r="A38" s="178" t="s">
        <v>54</v>
      </c>
      <c r="B38" s="179"/>
      <c r="C38" s="179"/>
      <c r="D38" s="181">
        <v>0.06</v>
      </c>
      <c r="E38" s="181"/>
      <c r="F38" s="181"/>
      <c r="G38" s="109" t="s">
        <v>298</v>
      </c>
      <c r="H38" s="110"/>
    </row>
    <row r="39" spans="1:8" ht="15.6">
      <c r="A39" s="178" t="s">
        <v>55</v>
      </c>
      <c r="B39" s="179"/>
      <c r="C39" s="179"/>
      <c r="D39" s="181">
        <v>2E-3</v>
      </c>
      <c r="E39" s="181"/>
      <c r="F39" s="181"/>
      <c r="G39" s="105" t="s">
        <v>145</v>
      </c>
      <c r="H39" s="106"/>
    </row>
    <row r="40" spans="1:8" ht="19.2">
      <c r="A40" s="202" t="s">
        <v>29</v>
      </c>
      <c r="B40" s="203"/>
      <c r="C40" s="203"/>
      <c r="D40" s="181">
        <v>450</v>
      </c>
      <c r="E40" s="181"/>
      <c r="F40" s="181"/>
      <c r="G40" s="128" t="s">
        <v>299</v>
      </c>
      <c r="H40" s="128"/>
    </row>
    <row r="41" spans="1:8" ht="15.6">
      <c r="A41" s="178" t="s">
        <v>30</v>
      </c>
      <c r="B41" s="179"/>
      <c r="C41" s="179"/>
      <c r="D41" s="181">
        <v>1000</v>
      </c>
      <c r="E41" s="181"/>
      <c r="F41" s="181"/>
      <c r="G41" s="128" t="s">
        <v>300</v>
      </c>
      <c r="H41" s="128"/>
    </row>
    <row r="42" spans="1:8" ht="15.6">
      <c r="A42" s="178" t="s">
        <v>31</v>
      </c>
      <c r="B42" s="179"/>
      <c r="C42" s="179"/>
      <c r="D42" s="181">
        <v>2E-3</v>
      </c>
      <c r="E42" s="181"/>
      <c r="F42" s="181"/>
      <c r="G42" s="128" t="s">
        <v>134</v>
      </c>
      <c r="H42" s="192"/>
    </row>
    <row r="43" spans="1:8" ht="15.6">
      <c r="A43" s="178" t="s">
        <v>116</v>
      </c>
      <c r="B43" s="179"/>
      <c r="C43" s="179"/>
      <c r="D43" s="181">
        <v>0.3</v>
      </c>
      <c r="E43" s="181"/>
      <c r="F43" s="181"/>
      <c r="G43" s="126" t="s">
        <v>237</v>
      </c>
      <c r="H43" s="225"/>
    </row>
    <row r="44" spans="1:8" ht="15.6">
      <c r="A44" s="214" t="s">
        <v>56</v>
      </c>
      <c r="B44" s="215"/>
      <c r="C44" s="216"/>
      <c r="D44" s="183">
        <v>0.5</v>
      </c>
      <c r="E44" s="217"/>
      <c r="F44" s="218"/>
      <c r="G44" s="219" t="s">
        <v>301</v>
      </c>
      <c r="H44" s="220"/>
    </row>
    <row r="45" spans="1:8" ht="16.2" thickBot="1">
      <c r="A45" s="221" t="s">
        <v>57</v>
      </c>
      <c r="B45" s="222"/>
      <c r="C45" s="222"/>
      <c r="D45" s="223">
        <v>1</v>
      </c>
      <c r="E45" s="223"/>
      <c r="F45" s="223"/>
      <c r="G45" s="224" t="s">
        <v>302</v>
      </c>
      <c r="H45" s="224"/>
    </row>
    <row r="46" spans="1:8" ht="51.6" customHeight="1">
      <c r="A46" s="36" t="s">
        <v>64</v>
      </c>
      <c r="B46" s="208" t="s">
        <v>65</v>
      </c>
      <c r="C46" s="209"/>
      <c r="D46" s="209"/>
      <c r="E46" s="209"/>
      <c r="F46" s="209"/>
      <c r="G46" s="209"/>
      <c r="H46" s="226"/>
    </row>
    <row r="47" spans="1:8" ht="25.8" customHeight="1" thickBot="1">
      <c r="A47" s="35" t="s">
        <v>66</v>
      </c>
      <c r="B47" s="165" t="s">
        <v>67</v>
      </c>
      <c r="C47" s="166"/>
      <c r="D47" s="166"/>
      <c r="E47" s="166"/>
      <c r="F47" s="166"/>
      <c r="G47" s="166"/>
      <c r="H47" s="227"/>
    </row>
    <row r="48" spans="1:8">
      <c r="A48" s="26"/>
      <c r="B48" s="26"/>
      <c r="C48" s="26"/>
      <c r="D48" s="26"/>
      <c r="E48" s="26"/>
      <c r="F48" s="26"/>
      <c r="G48" s="26"/>
      <c r="H48" s="26"/>
    </row>
  </sheetData>
  <mergeCells count="118">
    <mergeCell ref="B46:H46"/>
    <mergeCell ref="B47:H47"/>
    <mergeCell ref="A44:C44"/>
    <mergeCell ref="D44:F44"/>
    <mergeCell ref="G44:H44"/>
    <mergeCell ref="A45:C45"/>
    <mergeCell ref="D45:F45"/>
    <mergeCell ref="G45:H45"/>
    <mergeCell ref="A42:C42"/>
    <mergeCell ref="D42:F42"/>
    <mergeCell ref="G42:H42"/>
    <mergeCell ref="A43:C43"/>
    <mergeCell ref="D43:F43"/>
    <mergeCell ref="G43:H43"/>
    <mergeCell ref="A40:C40"/>
    <mergeCell ref="D40:F40"/>
    <mergeCell ref="G40:H40"/>
    <mergeCell ref="A41:C41"/>
    <mergeCell ref="D41:F41"/>
    <mergeCell ref="G41:H41"/>
    <mergeCell ref="A38:C38"/>
    <mergeCell ref="D38:F38"/>
    <mergeCell ref="G38:H38"/>
    <mergeCell ref="A39:C39"/>
    <mergeCell ref="D39:F39"/>
    <mergeCell ref="G39:H39"/>
    <mergeCell ref="A36:C36"/>
    <mergeCell ref="D36:F36"/>
    <mergeCell ref="G36:H36"/>
    <mergeCell ref="A37:C37"/>
    <mergeCell ref="D37:F37"/>
    <mergeCell ref="G37:H37"/>
    <mergeCell ref="A34:C34"/>
    <mergeCell ref="D34:F34"/>
    <mergeCell ref="G34:H34"/>
    <mergeCell ref="A35:C35"/>
    <mergeCell ref="D35:F35"/>
    <mergeCell ref="G35:H35"/>
    <mergeCell ref="A32:C32"/>
    <mergeCell ref="D32:F32"/>
    <mergeCell ref="G32:H32"/>
    <mergeCell ref="A33:C33"/>
    <mergeCell ref="D33:F33"/>
    <mergeCell ref="G33:H33"/>
    <mergeCell ref="A30:C30"/>
    <mergeCell ref="D30:F30"/>
    <mergeCell ref="G30:H30"/>
    <mergeCell ref="A31:C31"/>
    <mergeCell ref="D31:F31"/>
    <mergeCell ref="G31:H31"/>
    <mergeCell ref="A28:C28"/>
    <mergeCell ref="D28:F28"/>
    <mergeCell ref="G28:H28"/>
    <mergeCell ref="A29:C29"/>
    <mergeCell ref="D29:F29"/>
    <mergeCell ref="G29:H29"/>
    <mergeCell ref="A26:C26"/>
    <mergeCell ref="D26:F26"/>
    <mergeCell ref="G26:H26"/>
    <mergeCell ref="A27:C27"/>
    <mergeCell ref="D27:F27"/>
    <mergeCell ref="G27:H27"/>
    <mergeCell ref="A24:C24"/>
    <mergeCell ref="D24:F24"/>
    <mergeCell ref="G24:H24"/>
    <mergeCell ref="A25:C25"/>
    <mergeCell ref="D25:F25"/>
    <mergeCell ref="G25:H25"/>
    <mergeCell ref="A22:C22"/>
    <mergeCell ref="D22:F22"/>
    <mergeCell ref="G22:H22"/>
    <mergeCell ref="A23:C23"/>
    <mergeCell ref="D23:F23"/>
    <mergeCell ref="G23:H23"/>
    <mergeCell ref="A20:C20"/>
    <mergeCell ref="D20:F20"/>
    <mergeCell ref="G20:H20"/>
    <mergeCell ref="A21:C21"/>
    <mergeCell ref="D21:F21"/>
    <mergeCell ref="G21:H21"/>
    <mergeCell ref="A18:C18"/>
    <mergeCell ref="D18:F18"/>
    <mergeCell ref="G18:H18"/>
    <mergeCell ref="A19:C19"/>
    <mergeCell ref="D19:F19"/>
    <mergeCell ref="G19:H19"/>
    <mergeCell ref="A16:C16"/>
    <mergeCell ref="D16:F16"/>
    <mergeCell ref="G16:H16"/>
    <mergeCell ref="A17:C17"/>
    <mergeCell ref="D17:F17"/>
    <mergeCell ref="G17:H17"/>
    <mergeCell ref="A14:C14"/>
    <mergeCell ref="D14:F14"/>
    <mergeCell ref="G14:H14"/>
    <mergeCell ref="A15:C15"/>
    <mergeCell ref="D15:F15"/>
    <mergeCell ref="G15:H15"/>
    <mergeCell ref="A13:C13"/>
    <mergeCell ref="D13:F13"/>
    <mergeCell ref="G13:H13"/>
    <mergeCell ref="A9:C9"/>
    <mergeCell ref="D9:F9"/>
    <mergeCell ref="G9:H9"/>
    <mergeCell ref="A10:C10"/>
    <mergeCell ref="D10:F10"/>
    <mergeCell ref="G10:H10"/>
    <mergeCell ref="B1:G2"/>
    <mergeCell ref="C3:F4"/>
    <mergeCell ref="E5:F5"/>
    <mergeCell ref="E6:F6"/>
    <mergeCell ref="A7:C8"/>
    <mergeCell ref="D7:F7"/>
    <mergeCell ref="G7:H8"/>
    <mergeCell ref="D8:F8"/>
    <mergeCell ref="A11:C12"/>
    <mergeCell ref="D11:F12"/>
    <mergeCell ref="G11:H1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原水日常</vt:lpstr>
      <vt:lpstr>出厂水日常</vt:lpstr>
      <vt:lpstr>管网水（半月报）</vt:lpstr>
      <vt:lpstr>坪埔原水（月报）</vt:lpstr>
      <vt:lpstr>坪埔出厂（月报）</vt:lpstr>
      <vt:lpstr>蒲坂原水（月报）</vt:lpstr>
      <vt:lpstr>蒲坂出厂（月报）</vt:lpstr>
      <vt:lpstr>龙腾酒店（月报）</vt:lpstr>
      <vt:lpstr>程田寺（月报）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2022-12-03T03:05:23Z</dcterms:modified>
</cp:coreProperties>
</file>