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 activeTab="3"/>
  </bookViews>
  <sheets>
    <sheet name="原水日常" sheetId="2" r:id="rId1"/>
    <sheet name="出厂水日常" sheetId="1" r:id="rId2"/>
    <sheet name="管网水（半月报）" sheetId="3" r:id="rId3"/>
    <sheet name="月报表" sheetId="5" r:id="rId4"/>
  </sheets>
  <calcPr calcId="124519"/>
</workbook>
</file>

<file path=xl/calcChain.xml><?xml version="1.0" encoding="utf-8"?>
<calcChain xmlns="http://schemas.openxmlformats.org/spreadsheetml/2006/main">
  <c r="Q33" i="1"/>
  <c r="Q34"/>
  <c r="Q35"/>
  <c r="P33"/>
  <c r="P34"/>
  <c r="P35"/>
  <c r="O33"/>
  <c r="O34"/>
  <c r="O35"/>
  <c r="G33"/>
  <c r="G34"/>
  <c r="G35"/>
  <c r="F33"/>
  <c r="F34"/>
  <c r="F35"/>
  <c r="E33"/>
  <c r="E34"/>
  <c r="E35"/>
  <c r="R33" i="2"/>
  <c r="R34"/>
  <c r="R35"/>
  <c r="P33"/>
  <c r="P34"/>
  <c r="P35"/>
  <c r="G33"/>
  <c r="G34"/>
  <c r="G35"/>
  <c r="E33"/>
  <c r="E34"/>
  <c r="E35"/>
  <c r="R33" i="1"/>
  <c r="R34"/>
  <c r="R35"/>
  <c r="H33"/>
  <c r="H34"/>
  <c r="H35"/>
  <c r="S34" i="2"/>
  <c r="S35"/>
  <c r="H33"/>
  <c r="H34"/>
  <c r="H35"/>
  <c r="Q33"/>
  <c r="Q34"/>
  <c r="Q35"/>
  <c r="F33"/>
  <c r="F34"/>
  <c r="F35"/>
</calcChain>
</file>

<file path=xl/sharedStrings.xml><?xml version="1.0" encoding="utf-8"?>
<sst xmlns="http://schemas.openxmlformats.org/spreadsheetml/2006/main" count="1327" uniqueCount="334">
  <si>
    <r>
      <t>&lt;</t>
    </r>
    <r>
      <rPr>
        <sz val="11"/>
        <color theme="1"/>
        <rFont val="宋体"/>
        <family val="2"/>
        <charset val="134"/>
        <scheme val="minor"/>
      </rPr>
      <t>3</t>
    </r>
    <phoneticPr fontId="3" type="noConversion"/>
  </si>
  <si>
    <t>考核标准</t>
    <phoneticPr fontId="3" type="noConversion"/>
  </si>
  <si>
    <t>&lt;15</t>
    <phoneticPr fontId="3" type="noConversion"/>
  </si>
  <si>
    <t>&lt;1</t>
    <phoneticPr fontId="3" type="noConversion"/>
  </si>
  <si>
    <r>
      <t>6</t>
    </r>
    <r>
      <rPr>
        <sz val="11"/>
        <color theme="1"/>
        <rFont val="宋体"/>
        <family val="2"/>
        <charset val="134"/>
        <scheme val="minor"/>
      </rPr>
      <t>.5-8.5</t>
    </r>
    <phoneticPr fontId="3" type="noConversion"/>
  </si>
  <si>
    <r>
      <t>&lt;</t>
    </r>
    <r>
      <rPr>
        <sz val="11"/>
        <color theme="1"/>
        <rFont val="宋体"/>
        <family val="2"/>
        <charset val="134"/>
        <scheme val="minor"/>
      </rPr>
      <t>100</t>
    </r>
    <phoneticPr fontId="3" type="noConversion"/>
  </si>
  <si>
    <t>不得检出</t>
    <phoneticPr fontId="3" type="noConversion"/>
  </si>
  <si>
    <t>合格率</t>
    <phoneticPr fontId="3" type="noConversion"/>
  </si>
  <si>
    <t>最高值</t>
    <phoneticPr fontId="1" type="noConversion"/>
  </si>
  <si>
    <t>最低值</t>
    <phoneticPr fontId="1" type="noConversion"/>
  </si>
  <si>
    <t>肉眼可见物</t>
    <phoneticPr fontId="1" type="noConversion"/>
  </si>
  <si>
    <r>
      <t xml:space="preserve">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  </t>
    </r>
    <r>
      <rPr>
        <sz val="11"/>
        <color theme="1"/>
        <rFont val="宋体"/>
        <family val="2"/>
        <charset val="134"/>
        <scheme val="minor"/>
      </rPr>
      <t>日期</t>
    </r>
    <r>
      <rPr>
        <sz val="12"/>
        <rFont val="Times New Roman"/>
        <family val="1"/>
      </rPr>
      <t xml:space="preserve">              </t>
    </r>
    <phoneticPr fontId="1" type="noConversion"/>
  </si>
  <si>
    <t>日期</t>
    <phoneticPr fontId="1" type="noConversion"/>
  </si>
  <si>
    <t xml:space="preserve">
肉眼可见物</t>
    <phoneticPr fontId="1" type="noConversion"/>
  </si>
  <si>
    <r>
      <t xml:space="preserve">
色度</t>
    </r>
    <r>
      <rPr>
        <sz val="12"/>
        <rFont val="Times New Roman"/>
        <family val="1"/>
      </rPr>
      <t xml:space="preserve">  </t>
    </r>
    <phoneticPr fontId="1" type="noConversion"/>
  </si>
  <si>
    <r>
      <t xml:space="preserve">二氧化氯余量
</t>
    </r>
    <r>
      <rPr>
        <sz val="12"/>
        <rFont val="Times New Roman"/>
        <family val="1"/>
      </rPr>
      <t>mg/l</t>
    </r>
    <phoneticPr fontId="1" type="noConversion"/>
  </si>
  <si>
    <r>
      <t>浊度</t>
    </r>
    <r>
      <rPr>
        <sz val="12"/>
        <rFont val="Times New Roman"/>
        <family val="1"/>
      </rPr>
      <t xml:space="preserve">  NTU</t>
    </r>
    <phoneticPr fontId="1" type="noConversion"/>
  </si>
  <si>
    <t>pH</t>
    <phoneticPr fontId="1" type="noConversion"/>
  </si>
  <si>
    <r>
      <t xml:space="preserve">耗氧量
</t>
    </r>
    <r>
      <rPr>
        <sz val="12"/>
        <rFont val="Times New Roman"/>
        <family val="1"/>
      </rPr>
      <t xml:space="preserve"> mg/l</t>
    </r>
    <phoneticPr fontId="1" type="noConversion"/>
  </si>
  <si>
    <r>
      <t xml:space="preserve">细菌总数
</t>
    </r>
    <r>
      <rPr>
        <sz val="12"/>
        <rFont val="Times New Roman"/>
        <family val="1"/>
      </rPr>
      <t>CFU/100mL</t>
    </r>
    <phoneticPr fontId="1" type="noConversion"/>
  </si>
  <si>
    <r>
      <t>大肠菌数</t>
    </r>
    <r>
      <rPr>
        <sz val="12"/>
        <rFont val="Times New Roman"/>
        <family val="1"/>
      </rPr>
      <t>CFU/100mL</t>
    </r>
    <phoneticPr fontId="1" type="noConversion"/>
  </si>
  <si>
    <t>臭和味</t>
    <phoneticPr fontId="1" type="noConversion"/>
  </si>
  <si>
    <r>
      <t>色度</t>
    </r>
    <r>
      <rPr>
        <sz val="12"/>
        <rFont val="Times New Roman"/>
        <family val="1"/>
      </rPr>
      <t xml:space="preserve">  </t>
    </r>
    <phoneticPr fontId="1" type="noConversion"/>
  </si>
  <si>
    <t>0.1-0.8</t>
    <phoneticPr fontId="1" type="noConversion"/>
  </si>
  <si>
    <t>0.1-0.8</t>
    <phoneticPr fontId="3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</si>
  <si>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</si>
  <si>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r>
      <t>大肠菌数</t>
    </r>
    <r>
      <rPr>
        <sz val="10"/>
        <rFont val="Times New Roman"/>
        <family val="1"/>
      </rPr>
      <t>CFU/100mL</t>
    </r>
    <phoneticPr fontId="1" type="noConversion"/>
  </si>
  <si>
    <t>臭和味</t>
    <phoneticPr fontId="1" type="noConversion"/>
  </si>
  <si>
    <t>耐热大肠菌群CFU/100mL</t>
    <phoneticPr fontId="1" type="noConversion"/>
  </si>
  <si>
    <t>肉眼可见物</t>
    <phoneticPr fontId="1" type="noConversion"/>
  </si>
  <si>
    <t>pH</t>
    <phoneticPr fontId="1" type="noConversion"/>
  </si>
  <si>
    <r>
      <t xml:space="preserve">氨氮
</t>
    </r>
    <r>
      <rPr>
        <sz val="11"/>
        <rFont val="Times New Roman"/>
        <family val="1"/>
      </rPr>
      <t>mg/L</t>
    </r>
    <phoneticPr fontId="1" type="noConversion"/>
  </si>
  <si>
    <r>
      <t>色度</t>
    </r>
    <r>
      <rPr>
        <sz val="11"/>
        <rFont val="Times New Roman"/>
        <family val="1"/>
      </rPr>
      <t xml:space="preserve">  </t>
    </r>
    <phoneticPr fontId="1" type="noConversion"/>
  </si>
  <si>
    <r>
      <t>水浊度</t>
    </r>
    <r>
      <rPr>
        <sz val="11"/>
        <rFont val="Times New Roman"/>
        <family val="1"/>
      </rPr>
      <t xml:space="preserve">  NTU</t>
    </r>
    <phoneticPr fontId="1" type="noConversion"/>
  </si>
  <si>
    <r>
      <t xml:space="preserve">耗氧量
</t>
    </r>
    <r>
      <rPr>
        <sz val="11"/>
        <rFont val="Times New Roman"/>
        <family val="1"/>
      </rPr>
      <t xml:space="preserve"> mg/L</t>
    </r>
    <phoneticPr fontId="1" type="noConversion"/>
  </si>
  <si>
    <t>月平均值</t>
  </si>
  <si>
    <t>最高值</t>
    <phoneticPr fontId="1" type="noConversion"/>
  </si>
  <si>
    <t>最低值</t>
    <phoneticPr fontId="1" type="noConversion"/>
  </si>
  <si>
    <t>德化县自来水公司水质化验中心</t>
    <phoneticPr fontId="1" type="noConversion"/>
  </si>
  <si>
    <t>样品名：坪埔出厂水</t>
    <phoneticPr fontId="1" type="noConversion"/>
  </si>
  <si>
    <t>取样日期：</t>
    <phoneticPr fontId="1" type="noConversion"/>
  </si>
  <si>
    <t>检测日期：</t>
    <phoneticPr fontId="1" type="noConversion"/>
  </si>
  <si>
    <t>检 测 项 目</t>
  </si>
  <si>
    <t>GB5749-2006《生活饮用水卫生标准》</t>
  </si>
  <si>
    <t>检测结果</t>
  </si>
  <si>
    <t>限    值</t>
  </si>
  <si>
    <t>色度（铂钴色度单位）</t>
  </si>
  <si>
    <t>浑浊度（散射浑浊度单位）/NTU</t>
  </si>
  <si>
    <t>1(水源与净水技术条件限制时为3)</t>
  </si>
  <si>
    <t>臭和味</t>
  </si>
  <si>
    <t>无异臭、异味</t>
  </si>
  <si>
    <t>无</t>
  </si>
  <si>
    <t>肉眼可见物</t>
  </si>
  <si>
    <t>pH</t>
  </si>
  <si>
    <t>不小于6.5且不大于8.5</t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</si>
  <si>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</si>
  <si>
    <t>溶解性总固体/（mg/L）</t>
  </si>
  <si>
    <t>挥发酚/（mg/L）</t>
  </si>
  <si>
    <t>阴离子表面活性剂/（mg/L）</t>
  </si>
  <si>
    <t>氯化物/（mg/L）</t>
  </si>
  <si>
    <t>氟化物/（mg/L）</t>
  </si>
  <si>
    <t>1.0</t>
  </si>
  <si>
    <t>硝酸盐（以N计）/（mg/L）</t>
  </si>
  <si>
    <t>10（地下水源限制时为20）</t>
  </si>
  <si>
    <t>硫酸盐/（mg/L）</t>
  </si>
  <si>
    <t>铝/（mg/L）</t>
  </si>
  <si>
    <t>锰/（mg/L）</t>
  </si>
  <si>
    <t>铁/（mg/L）</t>
  </si>
  <si>
    <t>铜/（mg/L）</t>
  </si>
  <si>
    <t>锌/（mg/L）</t>
  </si>
  <si>
    <t>砷/（mg/L）</t>
  </si>
  <si>
    <t>硒/（mg/L）</t>
  </si>
  <si>
    <t>镉/（mg/L）</t>
  </si>
  <si>
    <t>铅/（mg/L）</t>
  </si>
  <si>
    <t>汞/（mg/L）</t>
  </si>
  <si>
    <t>铬（六价）/（mg/L）</t>
  </si>
  <si>
    <r>
      <rPr>
        <sz val="12"/>
        <rFont val="宋体"/>
        <family val="3"/>
        <charset val="134"/>
      </rPr>
      <t>耗氧量(COD</t>
    </r>
    <r>
      <rPr>
        <vertAlign val="subscript"/>
        <sz val="12"/>
        <rFont val="宋体"/>
        <family val="3"/>
        <charset val="134"/>
      </rPr>
      <t>Mn</t>
    </r>
    <r>
      <rPr>
        <sz val="12"/>
        <rFont val="宋体"/>
        <family val="3"/>
        <charset val="134"/>
      </rPr>
      <t>法，以O</t>
    </r>
    <r>
      <rPr>
        <vertAlign val="subscript"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计)/(mg/L)</t>
    </r>
  </si>
  <si>
    <t>3(水源限制，原水耗氧量＞6mg/L时为5)</t>
  </si>
  <si>
    <t>氯酸盐/（mg/L）</t>
    <phoneticPr fontId="1" type="noConversion"/>
  </si>
  <si>
    <t>亚氯酸盐/（mg/L）</t>
    <phoneticPr fontId="1" type="noConversion"/>
  </si>
  <si>
    <t>三氯甲烷/（mg/L）</t>
    <phoneticPr fontId="1" type="noConversion"/>
  </si>
  <si>
    <t>四氯化碳/（mg/L）</t>
  </si>
  <si>
    <t>总α放射性/（Bq/L）</t>
  </si>
  <si>
    <t>总β放射性/（Bq/L）</t>
  </si>
  <si>
    <t>菌落总数/（CFU/mL）</t>
  </si>
  <si>
    <t>总大肠菌群/（CFU/100mL）</t>
  </si>
  <si>
    <t>不得检出</t>
  </si>
  <si>
    <t>耐热大肠菌群/（CFU/100mL）</t>
  </si>
  <si>
    <t>二氧化氯/（mg/L）</t>
  </si>
  <si>
    <t>与水接触时间≥30min，出厂水中余量≥0.1mg/L，出厂水中限值0.8mg/L</t>
  </si>
  <si>
    <t>42 项 检  测  报  告</t>
    <phoneticPr fontId="1" type="noConversion"/>
  </si>
  <si>
    <t>检测依据</t>
  </si>
  <si>
    <t xml:space="preserve">1.GB5749-2006《生活饮用水卫生标准》；                             2.GB/T5750.1～5750.13-2006《生活饮用水标准检验方法》；                     </t>
    <phoneticPr fontId="18" type="noConversion"/>
  </si>
  <si>
    <t>结论</t>
    <phoneticPr fontId="1" type="noConversion"/>
  </si>
  <si>
    <t>该水样所检测项目各指标均符合GB5749-2006《生活饮用水卫生标准》标准限值。</t>
    <phoneticPr fontId="1" type="noConversion"/>
  </si>
  <si>
    <t>GB3838-2002《地表水环境质量标准》</t>
  </si>
  <si>
    <t>限值（Ⅱ类）</t>
  </si>
  <si>
    <t>水温/（℃）</t>
  </si>
  <si>
    <t>人为造成的环境水温变化应限制在：周平均最大温升≤1,周平均最大温降≤2</t>
  </si>
  <si>
    <t xml:space="preserve">pH值 </t>
  </si>
  <si>
    <t>6～9</t>
  </si>
  <si>
    <r>
      <rPr>
        <sz val="12"/>
        <rFont val="宋体"/>
        <family val="3"/>
        <charset val="134"/>
      </rPr>
      <t>硫酸盐(以SO</t>
    </r>
    <r>
      <rPr>
        <vertAlign val="subscript"/>
        <sz val="12"/>
        <rFont val="宋体"/>
        <family val="3"/>
        <charset val="134"/>
      </rPr>
      <t>4</t>
    </r>
    <r>
      <rPr>
        <vertAlign val="superscript"/>
        <sz val="12"/>
        <rFont val="宋体"/>
        <family val="3"/>
        <charset val="134"/>
      </rPr>
      <t>2-</t>
    </r>
    <r>
      <rPr>
        <sz val="12"/>
        <rFont val="宋体"/>
        <family val="3"/>
        <charset val="134"/>
      </rPr>
      <t>计)/（mg/L）</t>
    </r>
  </si>
  <si>
    <t>250</t>
  </si>
  <si>
    <r>
      <rPr>
        <sz val="12"/>
        <rFont val="宋体"/>
        <family val="3"/>
        <charset val="134"/>
      </rPr>
      <t>氯化物(以Cl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计）/（mg/L）</t>
    </r>
  </si>
  <si>
    <r>
      <rPr>
        <sz val="12"/>
        <rFont val="宋体"/>
        <family val="3"/>
        <charset val="134"/>
      </rPr>
      <t>氟化物(以F</t>
    </r>
    <r>
      <rPr>
        <vertAlign val="superscript"/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计)/（mg/L）</t>
    </r>
  </si>
  <si>
    <t>氰化物/（mg/L）</t>
  </si>
  <si>
    <t>硫化物/（mg/L）</t>
  </si>
  <si>
    <t>氨氮/（mg/L）</t>
  </si>
  <si>
    <t>铬(六价)/（mg/L）</t>
  </si>
  <si>
    <t>高锰酸盐指数/（mg/L）</t>
  </si>
  <si>
    <t>化学需氧量(COD)/（mg/L）</t>
  </si>
  <si>
    <r>
      <rPr>
        <sz val="12"/>
        <rFont val="宋体"/>
        <family val="3"/>
        <charset val="134"/>
      </rPr>
      <t>五日生化需氧量(BOD</t>
    </r>
    <r>
      <rPr>
        <vertAlign val="subscript"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)/（mg/L）</t>
    </r>
  </si>
  <si>
    <t>溶解氧/（mg/L）</t>
  </si>
  <si>
    <t>≥6</t>
  </si>
  <si>
    <t>总磷(以P计)/（mg/L）</t>
  </si>
  <si>
    <t>总氮（湖、库，以N计）/（mg/L）</t>
  </si>
  <si>
    <t>石油类/（mg/L）</t>
  </si>
  <si>
    <t>1.GB3838-2002《地表水环境质量标准》；                             2.GB/T5750.1～5750.13-2006《生活饮用水标准检验方法》；            3.项目检测方法和采样方法依据见附页。</t>
  </si>
  <si>
    <t>检测结论</t>
  </si>
  <si>
    <t>样品名：</t>
    <phoneticPr fontId="1" type="noConversion"/>
  </si>
  <si>
    <t>样品名：坪埔原水</t>
    <phoneticPr fontId="1" type="noConversion"/>
  </si>
  <si>
    <t>样品名：蒲坂原水</t>
    <phoneticPr fontId="1" type="noConversion"/>
  </si>
  <si>
    <t>耐热大肠菌群/（MPN/L）</t>
    <phoneticPr fontId="1" type="noConversion"/>
  </si>
  <si>
    <t>样品名：蒲坂出厂水</t>
    <phoneticPr fontId="1" type="noConversion"/>
  </si>
  <si>
    <r>
      <t>大肠菌群</t>
    </r>
    <r>
      <rPr>
        <sz val="10"/>
        <rFont val="Times New Roman"/>
        <family val="1"/>
      </rPr>
      <t>CFU/100mL</t>
    </r>
    <phoneticPr fontId="1" type="noConversion"/>
  </si>
  <si>
    <r>
      <t xml:space="preserve">细菌总数
</t>
    </r>
    <r>
      <rPr>
        <sz val="10"/>
        <rFont val="Times New Roman"/>
        <family val="1"/>
      </rPr>
      <t>CFU/100mL</t>
    </r>
    <phoneticPr fontId="1" type="noConversion"/>
  </si>
  <si>
    <t>无</t>
    <phoneticPr fontId="1" type="noConversion"/>
  </si>
  <si>
    <t>&lt;5</t>
    <phoneticPr fontId="1" type="noConversion"/>
  </si>
  <si>
    <t>龙腾酒店</t>
    <phoneticPr fontId="1" type="noConversion"/>
  </si>
  <si>
    <t>城东开发区</t>
    <phoneticPr fontId="1" type="noConversion"/>
  </si>
  <si>
    <t>看守所</t>
    <phoneticPr fontId="1" type="noConversion"/>
  </si>
  <si>
    <r>
      <t xml:space="preserve">            </t>
    </r>
    <r>
      <rPr>
        <sz val="11"/>
        <color theme="1"/>
        <rFont val="宋体"/>
        <family val="2"/>
        <charset val="134"/>
        <scheme val="minor"/>
      </rPr>
      <t>项目</t>
    </r>
    <r>
      <rPr>
        <sz val="12"/>
        <rFont val="Times New Roman"/>
        <family val="1"/>
      </rPr>
      <t xml:space="preserve">             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管网点</t>
    </r>
    <r>
      <rPr>
        <sz val="10"/>
        <rFont val="Times New Roman"/>
        <family val="1"/>
      </rPr>
      <t xml:space="preserve"> </t>
    </r>
    <r>
      <rPr>
        <sz val="12"/>
        <rFont val="Times New Roman"/>
        <family val="1"/>
      </rPr>
      <t xml:space="preserve">             </t>
    </r>
    <phoneticPr fontId="1" type="noConversion"/>
  </si>
  <si>
    <t>未检出</t>
  </si>
  <si>
    <t>未检出</t>
    <phoneticPr fontId="1" type="noConversion"/>
  </si>
  <si>
    <t>富东街</t>
    <phoneticPr fontId="1" type="noConversion"/>
  </si>
  <si>
    <t>第三中学</t>
    <phoneticPr fontId="1" type="noConversion"/>
  </si>
  <si>
    <t>程田寺</t>
    <phoneticPr fontId="1" type="noConversion"/>
  </si>
  <si>
    <t>宝美开发区</t>
    <phoneticPr fontId="1" type="noConversion"/>
  </si>
  <si>
    <t>鹏祥工业区</t>
    <phoneticPr fontId="1" type="noConversion"/>
  </si>
  <si>
    <r>
      <t>月</t>
    </r>
    <r>
      <rPr>
        <sz val="11"/>
        <color theme="1"/>
        <rFont val="宋体"/>
        <family val="2"/>
        <charset val="134"/>
        <scheme val="minor"/>
      </rPr>
      <t>平均值</t>
    </r>
  </si>
  <si>
    <t>隆泰小区</t>
    <phoneticPr fontId="1" type="noConversion"/>
  </si>
  <si>
    <r>
      <rPr>
        <sz val="12"/>
        <rFont val="宋体"/>
        <family val="3"/>
        <charset val="134"/>
      </rPr>
      <t>总硬度（以CaCO</t>
    </r>
    <r>
      <rPr>
        <vertAlign val="subscript"/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计）/（mg/L）</t>
    </r>
    <phoneticPr fontId="1" type="noConversion"/>
  </si>
  <si>
    <t>铜/（mg/L）</t>
    <phoneticPr fontId="1" type="noConversion"/>
  </si>
  <si>
    <t>总铁/（mg/L）</t>
    <phoneticPr fontId="1" type="noConversion"/>
  </si>
  <si>
    <t>总锰/（mg/L）</t>
    <phoneticPr fontId="1" type="noConversion"/>
  </si>
  <si>
    <t>1.0</t>
    <phoneticPr fontId="1" type="noConversion"/>
  </si>
  <si>
    <t>1.0</t>
    <phoneticPr fontId="1" type="noConversion"/>
  </si>
  <si>
    <t>金龙中心</t>
    <phoneticPr fontId="1" type="noConversion"/>
  </si>
  <si>
    <t>&lt;5</t>
  </si>
  <si>
    <t>翰林府邸</t>
    <phoneticPr fontId="1" type="noConversion"/>
  </si>
  <si>
    <t>阳光山庄</t>
    <phoneticPr fontId="1" type="noConversion"/>
  </si>
  <si>
    <t>&lt;0.0005</t>
    <phoneticPr fontId="1" type="noConversion"/>
  </si>
  <si>
    <t>该水样所检测项目各指标均符合GB5749-2006《生活饮用水卫生标准》标准限值。</t>
    <phoneticPr fontId="1" type="noConversion"/>
  </si>
  <si>
    <t>未检出</t>
    <phoneticPr fontId="1" type="noConversion"/>
  </si>
  <si>
    <t>合格率</t>
    <phoneticPr fontId="1" type="noConversion"/>
  </si>
  <si>
    <t>100%</t>
    <phoneticPr fontId="1" type="noConversion"/>
  </si>
  <si>
    <t>坪 埔 水 厂 日 常 项（2022年）</t>
    <phoneticPr fontId="1" type="noConversion"/>
  </si>
  <si>
    <t>蒲 坂 水 厂 日 常 项（2022年）</t>
    <phoneticPr fontId="1" type="noConversion"/>
  </si>
  <si>
    <t>管网水半月报表（2022年）</t>
    <phoneticPr fontId="1" type="noConversion"/>
  </si>
  <si>
    <t>100%</t>
  </si>
  <si>
    <t>0.15</t>
    <phoneticPr fontId="1" type="noConversion"/>
  </si>
  <si>
    <t>0.28</t>
    <phoneticPr fontId="1" type="noConversion"/>
  </si>
  <si>
    <t>0.80</t>
    <phoneticPr fontId="1" type="noConversion"/>
  </si>
  <si>
    <t>0.09</t>
    <phoneticPr fontId="1" type="noConversion"/>
  </si>
  <si>
    <t>0.88</t>
    <phoneticPr fontId="1" type="noConversion"/>
  </si>
  <si>
    <t>0.26</t>
    <phoneticPr fontId="1" type="noConversion"/>
  </si>
  <si>
    <t>0.84</t>
    <phoneticPr fontId="1" type="noConversion"/>
  </si>
  <si>
    <t>0.23</t>
    <phoneticPr fontId="1" type="noConversion"/>
  </si>
  <si>
    <t>0.10</t>
    <phoneticPr fontId="1" type="noConversion"/>
  </si>
  <si>
    <t>0.12</t>
    <phoneticPr fontId="1" type="noConversion"/>
  </si>
  <si>
    <t>0.07</t>
    <phoneticPr fontId="1" type="noConversion"/>
  </si>
  <si>
    <t>0.05</t>
    <phoneticPr fontId="1" type="noConversion"/>
  </si>
  <si>
    <t>0.0005</t>
    <phoneticPr fontId="1" type="noConversion"/>
  </si>
  <si>
    <t>&lt;0.02</t>
    <phoneticPr fontId="1" type="noConversion"/>
  </si>
  <si>
    <t>0.08</t>
    <phoneticPr fontId="1" type="noConversion"/>
  </si>
  <si>
    <t>&lt;9</t>
    <phoneticPr fontId="1" type="noConversion"/>
  </si>
  <si>
    <t>&lt;0.01</t>
    <phoneticPr fontId="1" type="noConversion"/>
  </si>
  <si>
    <t>0.04</t>
    <phoneticPr fontId="1" type="noConversion"/>
  </si>
  <si>
    <t>0.002</t>
    <phoneticPr fontId="1" type="noConversion"/>
  </si>
  <si>
    <t>0.001</t>
    <phoneticPr fontId="1" type="noConversion"/>
  </si>
  <si>
    <t>&lt;0.5</t>
    <phoneticPr fontId="1" type="noConversion"/>
  </si>
  <si>
    <t>0.01</t>
    <phoneticPr fontId="1" type="noConversion"/>
  </si>
  <si>
    <t>0.20</t>
    <phoneticPr fontId="1" type="noConversion"/>
  </si>
  <si>
    <t>6.90</t>
    <phoneticPr fontId="1" type="noConversion"/>
  </si>
  <si>
    <t>1.00</t>
    <phoneticPr fontId="1" type="noConversion"/>
  </si>
  <si>
    <t>0.94</t>
    <phoneticPr fontId="1" type="noConversion"/>
  </si>
  <si>
    <t>0.96</t>
    <phoneticPr fontId="1" type="noConversion"/>
  </si>
  <si>
    <t>0.92</t>
    <phoneticPr fontId="1" type="noConversion"/>
  </si>
  <si>
    <t>0.86</t>
    <phoneticPr fontId="1" type="noConversion"/>
  </si>
  <si>
    <t>&lt;5</t>
    <phoneticPr fontId="1" type="noConversion"/>
  </si>
  <si>
    <t>浑浊</t>
    <phoneticPr fontId="1" type="noConversion"/>
  </si>
  <si>
    <t>正常</t>
    <phoneticPr fontId="1" type="noConversion"/>
  </si>
  <si>
    <t>微浊</t>
    <phoneticPr fontId="1" type="noConversion"/>
  </si>
  <si>
    <t>0.11</t>
    <phoneticPr fontId="1" type="noConversion"/>
  </si>
  <si>
    <t>0.14</t>
    <phoneticPr fontId="1" type="noConversion"/>
  </si>
  <si>
    <t>0.19</t>
    <phoneticPr fontId="1" type="noConversion"/>
  </si>
  <si>
    <t>0.13</t>
    <phoneticPr fontId="1" type="noConversion"/>
  </si>
  <si>
    <t>0.25</t>
    <phoneticPr fontId="1" type="noConversion"/>
  </si>
  <si>
    <t>0.17</t>
    <phoneticPr fontId="1" type="noConversion"/>
  </si>
  <si>
    <t>0.29</t>
    <phoneticPr fontId="1" type="noConversion"/>
  </si>
  <si>
    <t>20</t>
    <phoneticPr fontId="1" type="noConversion"/>
  </si>
  <si>
    <t>0.30</t>
    <phoneticPr fontId="1" type="noConversion"/>
  </si>
  <si>
    <t>0.21</t>
    <phoneticPr fontId="1" type="noConversion"/>
  </si>
  <si>
    <t>0.06</t>
    <phoneticPr fontId="1" type="noConversion"/>
  </si>
  <si>
    <t>0.015</t>
    <phoneticPr fontId="1" type="noConversion"/>
  </si>
  <si>
    <t>0.005</t>
    <phoneticPr fontId="1" type="noConversion"/>
  </si>
  <si>
    <t>2.30</t>
    <phoneticPr fontId="1" type="noConversion"/>
  </si>
  <si>
    <t>0.074</t>
    <phoneticPr fontId="1" type="noConversion"/>
  </si>
  <si>
    <t>0.003</t>
    <phoneticPr fontId="1" type="noConversion"/>
  </si>
  <si>
    <t>1.40</t>
    <phoneticPr fontId="1" type="noConversion"/>
  </si>
  <si>
    <t>0.31</t>
    <phoneticPr fontId="1" type="noConversion"/>
  </si>
  <si>
    <t>≥6</t>
    <phoneticPr fontId="1" type="noConversion"/>
  </si>
  <si>
    <t>≤0.1（湖、库0.025）</t>
    <phoneticPr fontId="1" type="noConversion"/>
  </si>
  <si>
    <t>≤0.05</t>
    <phoneticPr fontId="1" type="noConversion"/>
  </si>
  <si>
    <t>≤0.002</t>
    <phoneticPr fontId="1" type="noConversion"/>
  </si>
  <si>
    <t>≤0.2</t>
    <phoneticPr fontId="1" type="noConversion"/>
  </si>
  <si>
    <t>0.16</t>
    <phoneticPr fontId="1" type="noConversion"/>
  </si>
  <si>
    <t>0.09</t>
    <phoneticPr fontId="1" type="noConversion"/>
  </si>
  <si>
    <t>0.27</t>
    <phoneticPr fontId="1" type="noConversion"/>
  </si>
  <si>
    <t>0.24</t>
    <phoneticPr fontId="1" type="noConversion"/>
  </si>
  <si>
    <t>0.18</t>
    <phoneticPr fontId="1" type="noConversion"/>
  </si>
  <si>
    <t>0.90</t>
    <phoneticPr fontId="1" type="noConversion"/>
  </si>
  <si>
    <t>1.04</t>
    <phoneticPr fontId="1" type="noConversion"/>
  </si>
  <si>
    <t>0.98</t>
    <phoneticPr fontId="1" type="noConversion"/>
  </si>
  <si>
    <t>2022.6.7</t>
    <phoneticPr fontId="1" type="noConversion"/>
  </si>
  <si>
    <t>2022.6.7-2022.6.22</t>
    <phoneticPr fontId="1" type="noConversion"/>
  </si>
  <si>
    <t>6.67</t>
    <phoneticPr fontId="1" type="noConversion"/>
  </si>
  <si>
    <t>&lt;0.0002</t>
    <phoneticPr fontId="1" type="noConversion"/>
  </si>
  <si>
    <t>0.017</t>
    <phoneticPr fontId="1" type="noConversion"/>
  </si>
  <si>
    <t>2.23</t>
    <phoneticPr fontId="1" type="noConversion"/>
  </si>
  <si>
    <t>2.91</t>
    <phoneticPr fontId="1" type="noConversion"/>
  </si>
  <si>
    <t>&lt;0.0003</t>
    <phoneticPr fontId="1" type="noConversion"/>
  </si>
  <si>
    <t>0.02</t>
    <phoneticPr fontId="1" type="noConversion"/>
  </si>
  <si>
    <t>1.865</t>
    <phoneticPr fontId="1" type="noConversion"/>
  </si>
  <si>
    <t>0.070</t>
    <phoneticPr fontId="1" type="noConversion"/>
  </si>
  <si>
    <t>0.030</t>
    <phoneticPr fontId="1" type="noConversion"/>
  </si>
  <si>
    <r>
      <t>2.26×10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</si>
  <si>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2.15×10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</si>
  <si>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7.8×10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</si>
  <si>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1.56</t>
    <phoneticPr fontId="1" type="noConversion"/>
  </si>
  <si>
    <t>6.9</t>
    <phoneticPr fontId="1" type="noConversion"/>
  </si>
  <si>
    <t>540</t>
    <phoneticPr fontId="1" type="noConversion"/>
  </si>
  <si>
    <t>1.18</t>
    <phoneticPr fontId="1" type="noConversion"/>
  </si>
  <si>
    <t>≤1.0(Ⅲ类)</t>
    <phoneticPr fontId="1" type="noConversion"/>
  </si>
  <si>
    <t>该水样检测项目不符合GB3838-2002《地表水环境质量标准》Ⅲ类标准限值。</t>
    <phoneticPr fontId="1" type="noConversion"/>
  </si>
  <si>
    <t>该水样检测项目符合GB3838-2002《地表水环境质量标准》Ⅲ类标准限值。</t>
    <phoneticPr fontId="1" type="noConversion"/>
  </si>
  <si>
    <t>1.26</t>
    <phoneticPr fontId="1" type="noConversion"/>
  </si>
  <si>
    <t>1.99</t>
    <phoneticPr fontId="1" type="noConversion"/>
  </si>
  <si>
    <t>2.31</t>
    <phoneticPr fontId="1" type="noConversion"/>
  </si>
  <si>
    <t>0.006</t>
    <phoneticPr fontId="1" type="noConversion"/>
  </si>
  <si>
    <t>1.255</t>
    <phoneticPr fontId="1" type="noConversion"/>
  </si>
  <si>
    <t>0.022</t>
    <phoneticPr fontId="1" type="noConversion"/>
  </si>
  <si>
    <t>0.065</t>
    <phoneticPr fontId="1" type="noConversion"/>
  </si>
  <si>
    <r>
      <t>3.09×10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</si>
  <si>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1.89×10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</si>
  <si>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5.4×10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</si>
  <si>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79</t>
    <phoneticPr fontId="1" type="noConversion"/>
  </si>
  <si>
    <t>0.82</t>
    <phoneticPr fontId="1" type="noConversion"/>
  </si>
  <si>
    <t>6.94</t>
    <phoneticPr fontId="1" type="noConversion"/>
  </si>
  <si>
    <t>1.52</t>
    <phoneticPr fontId="1" type="noConversion"/>
  </si>
  <si>
    <t>0.40</t>
    <phoneticPr fontId="1" type="noConversion"/>
  </si>
  <si>
    <t>4.74</t>
    <phoneticPr fontId="1" type="noConversion"/>
  </si>
  <si>
    <t>2.79</t>
    <phoneticPr fontId="1" type="noConversion"/>
  </si>
  <si>
    <t>0.0007</t>
    <phoneticPr fontId="1" type="noConversion"/>
  </si>
  <si>
    <t>0.007</t>
    <phoneticPr fontId="1" type="noConversion"/>
  </si>
  <si>
    <t>0.003</t>
    <phoneticPr fontId="1" type="noConversion"/>
  </si>
  <si>
    <t>&lt;0.0005</t>
    <phoneticPr fontId="1" type="noConversion"/>
  </si>
  <si>
    <r>
      <t>7.3×10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</si>
  <si>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2.53×10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</si>
  <si>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4.56×10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</si>
  <si>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1.19×10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</si>
  <si>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8.7×10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</si>
  <si>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13</t>
    <phoneticPr fontId="1" type="noConversion"/>
  </si>
  <si>
    <t>0.011</t>
    <phoneticPr fontId="1" type="noConversion"/>
  </si>
  <si>
    <t>3.52</t>
    <phoneticPr fontId="1" type="noConversion"/>
  </si>
  <si>
    <t>0.44</t>
    <phoneticPr fontId="1" type="noConversion"/>
  </si>
  <si>
    <t>0.010</t>
    <phoneticPr fontId="1" type="noConversion"/>
  </si>
  <si>
    <t>0.002</t>
    <phoneticPr fontId="1" type="noConversion"/>
  </si>
  <si>
    <t>0.020</t>
    <phoneticPr fontId="1" type="noConversion"/>
  </si>
  <si>
    <r>
      <t>8.3×10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</si>
  <si>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2.89×10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</si>
  <si>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1.04×10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</si>
  <si>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9.32×10</t>
    </r>
    <r>
      <rPr>
        <vertAlign val="superscript"/>
        <sz val="12"/>
        <color rgb="FF000000"/>
        <rFont val="宋体"/>
        <family val="3"/>
        <charset val="134"/>
      </rPr>
      <t>-3</t>
    </r>
    <phoneticPr fontId="1" type="noConversion"/>
  </si>
  <si>
    <r>
      <t>8.2×10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</si>
  <si>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t>16</t>
    <phoneticPr fontId="1" type="noConversion"/>
  </si>
  <si>
    <t>0.0009</t>
    <phoneticPr fontId="1" type="noConversion"/>
  </si>
  <si>
    <t>阳光</t>
    <phoneticPr fontId="1" type="noConversion"/>
  </si>
  <si>
    <t>城东小区</t>
    <phoneticPr fontId="1" type="noConversion"/>
  </si>
  <si>
    <t>6.96</t>
    <phoneticPr fontId="1" type="noConversion"/>
  </si>
  <si>
    <t>3.86</t>
    <phoneticPr fontId="1" type="noConversion"/>
  </si>
  <si>
    <t>2.43</t>
    <phoneticPr fontId="1" type="noConversion"/>
  </si>
  <si>
    <t>0.012</t>
    <phoneticPr fontId="1" type="noConversion"/>
  </si>
  <si>
    <r>
      <t>6.6×10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</si>
  <si>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1.51×10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</si>
  <si>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r>
      <t>5.2×10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</si>
  <si>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1.14×10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</si>
  <si>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1.04×10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</si>
  <si>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15</t>
    <phoneticPr fontId="1" type="noConversion"/>
  </si>
  <si>
    <t>29.2</t>
    <phoneticPr fontId="1" type="noConversion"/>
  </si>
  <si>
    <t>7.05</t>
    <phoneticPr fontId="1" type="noConversion"/>
  </si>
  <si>
    <t>4.44</t>
    <phoneticPr fontId="1" type="noConversion"/>
  </si>
  <si>
    <t>0.46</t>
    <phoneticPr fontId="1" type="noConversion"/>
  </si>
  <si>
    <t>2.61</t>
    <phoneticPr fontId="1" type="noConversion"/>
  </si>
  <si>
    <t>0.0012</t>
    <phoneticPr fontId="1" type="noConversion"/>
  </si>
  <si>
    <t>0.008</t>
    <phoneticPr fontId="1" type="noConversion"/>
  </si>
  <si>
    <r>
      <t>3.4×10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</si>
  <si>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7.4×10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</si>
  <si>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4.7×10</t>
    </r>
    <r>
      <rPr>
        <vertAlign val="superscript"/>
        <sz val="12"/>
        <color rgb="FF000000"/>
        <rFont val="宋体"/>
        <family val="3"/>
        <charset val="134"/>
      </rPr>
      <t>-5</t>
    </r>
    <phoneticPr fontId="1" type="noConversion"/>
  </si>
  <si>
    <r>
      <t>1.64×10</t>
    </r>
    <r>
      <rPr>
        <vertAlign val="superscript"/>
        <sz val="12"/>
        <color rgb="FF000000"/>
        <rFont val="宋体"/>
        <family val="3"/>
        <charset val="134"/>
      </rPr>
      <t>-2</t>
    </r>
    <phoneticPr fontId="1" type="noConversion"/>
  </si>
  <si>
    <r>
      <t>1.01×10</t>
    </r>
    <r>
      <rPr>
        <vertAlign val="superscript"/>
        <sz val="12"/>
        <color rgb="FF000000"/>
        <rFont val="宋体"/>
        <family val="3"/>
        <charset val="134"/>
      </rPr>
      <t>-4</t>
    </r>
    <phoneticPr fontId="1" type="noConversion"/>
  </si>
  <si>
    <t>21</t>
    <phoneticPr fontId="1" type="noConversion"/>
  </si>
  <si>
    <t>34.9</t>
    <phoneticPr fontId="1" type="noConversion"/>
  </si>
  <si>
    <t>0.0092</t>
    <phoneticPr fontId="1" type="noConversion"/>
  </si>
  <si>
    <t>0.0209</t>
    <phoneticPr fontId="1" type="noConversion"/>
  </si>
  <si>
    <t>25.6</t>
    <phoneticPr fontId="1" type="noConversion"/>
  </si>
  <si>
    <t>23.5</t>
    <phoneticPr fontId="1" type="noConversion"/>
  </si>
  <si>
    <t>23.2</t>
    <phoneticPr fontId="1" type="noConversion"/>
  </si>
  <si>
    <t>22.4</t>
    <phoneticPr fontId="1" type="noConversion"/>
  </si>
  <si>
    <t>20.4</t>
    <phoneticPr fontId="1" type="noConversion"/>
  </si>
  <si>
    <t>19.9</t>
    <phoneticPr fontId="1" type="noConversion"/>
  </si>
  <si>
    <t>19.4</t>
    <phoneticPr fontId="1" type="noConversion"/>
  </si>
  <si>
    <t>26.1</t>
    <phoneticPr fontId="1" type="noConversion"/>
  </si>
  <si>
    <t>26.3</t>
    <phoneticPr fontId="1" type="noConversion"/>
  </si>
  <si>
    <t>25.1</t>
    <phoneticPr fontId="1" type="noConversion"/>
  </si>
  <si>
    <t>25.9</t>
    <phoneticPr fontId="1" type="noConversion"/>
  </si>
  <si>
    <t>23.7</t>
    <phoneticPr fontId="1" type="noConversion"/>
  </si>
  <si>
    <t>23.0</t>
    <phoneticPr fontId="1" type="noConversion"/>
  </si>
  <si>
    <t>24.0</t>
    <phoneticPr fontId="1" type="noConversion"/>
  </si>
  <si>
    <t>37.9</t>
    <phoneticPr fontId="1" type="noConversion"/>
  </si>
  <si>
    <t>0.0552</t>
    <phoneticPr fontId="1" type="noConversion"/>
  </si>
  <si>
    <t>0.1013</t>
    <phoneticPr fontId="1" type="noConversion"/>
  </si>
  <si>
    <t>38.3</t>
    <phoneticPr fontId="1" type="noConversion"/>
  </si>
  <si>
    <t>0.0866</t>
    <phoneticPr fontId="1" type="noConversion"/>
  </si>
  <si>
    <t>0.0633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</si>
</sst>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0_);[Red]\(0\)"/>
    <numFmt numFmtId="179" formatCode="0.0_ "/>
    <numFmt numFmtId="180" formatCode="0.0_);[Red]\(0.0\)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22"/>
      <name val="隶书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26"/>
      <name val="隶书"/>
      <family val="3"/>
      <charset val="134"/>
    </font>
    <font>
      <sz val="11"/>
      <name val="Times New Roman"/>
      <family val="1"/>
    </font>
    <font>
      <sz val="26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vertAlign val="subscript"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vertAlign val="superscript"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vertAlign val="superscript"/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60">
    <xf numFmtId="0" fontId="0" fillId="0" borderId="0" xfId="0">
      <alignment vertical="center"/>
    </xf>
    <xf numFmtId="177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right" vertical="center"/>
    </xf>
    <xf numFmtId="177" fontId="0" fillId="2" borderId="6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right" vertical="center"/>
    </xf>
    <xf numFmtId="177" fontId="0" fillId="2" borderId="9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2" borderId="14" xfId="0" applyNumberForma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58" fontId="0" fillId="2" borderId="1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6" xfId="1" applyBorder="1">
      <alignment vertical="center"/>
    </xf>
    <xf numFmtId="49" fontId="12" fillId="0" borderId="17" xfId="1" applyNumberFormat="1" applyBorder="1">
      <alignment vertical="center"/>
    </xf>
    <xf numFmtId="0" fontId="12" fillId="0" borderId="0" xfId="1" applyBorder="1">
      <alignment vertical="center"/>
    </xf>
    <xf numFmtId="49" fontId="12" fillId="0" borderId="0" xfId="1" applyNumberFormat="1" applyBorder="1">
      <alignment vertical="center"/>
    </xf>
    <xf numFmtId="0" fontId="0" fillId="0" borderId="0" xfId="0" applyBorder="1">
      <alignment vertical="center"/>
    </xf>
    <xf numFmtId="0" fontId="12" fillId="0" borderId="0" xfId="1" applyBorder="1" applyAlignment="1">
      <alignment horizontal="center" vertical="center"/>
    </xf>
    <xf numFmtId="0" fontId="12" fillId="0" borderId="10" xfId="1" applyFont="1" applyFill="1" applyBorder="1" applyAlignment="1">
      <alignment vertical="center"/>
    </xf>
    <xf numFmtId="49" fontId="12" fillId="0" borderId="12" xfId="1" applyNumberFormat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49" fontId="12" fillId="0" borderId="17" xfId="1" applyNumberFormat="1" applyFont="1" applyFill="1" applyBorder="1" applyAlignment="1">
      <alignment vertical="center"/>
    </xf>
    <xf numFmtId="0" fontId="12" fillId="0" borderId="4" xfId="1" applyBorder="1" applyAlignment="1">
      <alignment horizontal="center" vertical="center"/>
    </xf>
    <xf numFmtId="0" fontId="12" fillId="0" borderId="10" xfId="1" applyBorder="1">
      <alignment vertical="center"/>
    </xf>
    <xf numFmtId="49" fontId="12" fillId="0" borderId="12" xfId="1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2" fillId="0" borderId="40" xfId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/>
    </xf>
    <xf numFmtId="177" fontId="0" fillId="2" borderId="1" xfId="0" applyNumberFormat="1" applyFill="1" applyBorder="1" applyAlignment="1">
      <alignment horizontal="center"/>
    </xf>
    <xf numFmtId="180" fontId="0" fillId="2" borderId="1" xfId="0" applyNumberFormat="1" applyFon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0" fontId="12" fillId="0" borderId="0" xfId="1" applyBorder="1" applyAlignment="1">
      <alignment horizontal="left" vertical="center"/>
    </xf>
    <xf numFmtId="0" fontId="12" fillId="0" borderId="0" xfId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9" fontId="12" fillId="0" borderId="47" xfId="1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/>
    <xf numFmtId="49" fontId="0" fillId="0" borderId="1" xfId="0" applyNumberFormat="1" applyFill="1" applyBorder="1">
      <alignment vertical="center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left"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49" fontId="12" fillId="0" borderId="31" xfId="1" applyNumberFormat="1" applyFont="1" applyFill="1" applyBorder="1" applyAlignment="1">
      <alignment horizontal="center" vertical="center"/>
    </xf>
    <xf numFmtId="49" fontId="12" fillId="0" borderId="30" xfId="1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left" vertical="center"/>
    </xf>
    <xf numFmtId="0" fontId="12" fillId="0" borderId="50" xfId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21" fillId="0" borderId="6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left" vertical="center" wrapText="1"/>
    </xf>
    <xf numFmtId="0" fontId="8" fillId="0" borderId="20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49" fontId="12" fillId="0" borderId="32" xfId="1" applyNumberFormat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49" fontId="12" fillId="0" borderId="29" xfId="1" applyNumberFormat="1" applyFont="1" applyFill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49" fontId="12" fillId="0" borderId="0" xfId="1" applyNumberFormat="1" applyFont="1" applyBorder="1" applyAlignment="1">
      <alignment horizontal="center" vertical="center"/>
    </xf>
    <xf numFmtId="0" fontId="12" fillId="0" borderId="44" xfId="1" applyBorder="1" applyAlignment="1">
      <alignment horizontal="left" vertical="center" wrapText="1"/>
    </xf>
    <xf numFmtId="0" fontId="12" fillId="0" borderId="44" xfId="1" applyBorder="1" applyAlignment="1">
      <alignment vertical="center" wrapText="1"/>
    </xf>
    <xf numFmtId="0" fontId="12" fillId="0" borderId="45" xfId="1" applyBorder="1" applyAlignment="1">
      <alignment vertical="center" wrapText="1"/>
    </xf>
    <xf numFmtId="49" fontId="0" fillId="0" borderId="37" xfId="0" applyNumberFormat="1" applyBorder="1" applyAlignment="1">
      <alignment horizontal="left" vertical="center" shrinkToFit="1"/>
    </xf>
    <xf numFmtId="49" fontId="0" fillId="0" borderId="39" xfId="0" applyNumberFormat="1" applyBorder="1" applyAlignment="1">
      <alignment horizontal="left" vertical="center" shrinkToFit="1"/>
    </xf>
    <xf numFmtId="49" fontId="0" fillId="0" borderId="38" xfId="0" applyNumberFormat="1" applyBorder="1" applyAlignment="1">
      <alignment horizontal="left" vertical="center" shrinkToFit="1"/>
    </xf>
    <xf numFmtId="0" fontId="12" fillId="0" borderId="34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center" vertical="center"/>
    </xf>
    <xf numFmtId="49" fontId="12" fillId="0" borderId="22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36" xfId="1" applyFont="1" applyFill="1" applyBorder="1" applyAlignment="1">
      <alignment horizontal="right" shrinkToFit="1"/>
    </xf>
    <xf numFmtId="0" fontId="12" fillId="0" borderId="11" xfId="1" applyFont="1" applyFill="1" applyBorder="1" applyAlignment="1">
      <alignment horizontal="right" shrinkToFit="1"/>
    </xf>
    <xf numFmtId="0" fontId="12" fillId="0" borderId="35" xfId="1" applyFont="1" applyFill="1" applyBorder="1" applyAlignment="1">
      <alignment horizontal="right" shrinkToFit="1"/>
    </xf>
    <xf numFmtId="49" fontId="12" fillId="0" borderId="36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vertical="center"/>
    </xf>
    <xf numFmtId="49" fontId="12" fillId="0" borderId="27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top"/>
    </xf>
    <xf numFmtId="0" fontId="12" fillId="0" borderId="18" xfId="1" applyFont="1" applyFill="1" applyBorder="1" applyAlignment="1">
      <alignment horizontal="center" vertical="top"/>
    </xf>
    <xf numFmtId="0" fontId="12" fillId="0" borderId="25" xfId="1" applyFont="1" applyFill="1" applyBorder="1" applyAlignment="1">
      <alignment horizontal="center" vertical="top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49" fontId="12" fillId="0" borderId="1" xfId="2" applyNumberFormat="1" applyFont="1" applyBorder="1" applyAlignment="1">
      <alignment horizontal="center" vertical="center"/>
    </xf>
    <xf numFmtId="49" fontId="23" fillId="0" borderId="6" xfId="2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6" xfId="1" applyNumberFormat="1" applyFont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center" vertical="center"/>
    </xf>
    <xf numFmtId="49" fontId="15" fillId="0" borderId="6" xfId="2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vertical="center"/>
    </xf>
    <xf numFmtId="0" fontId="12" fillId="0" borderId="30" xfId="1" applyFont="1" applyFill="1" applyBorder="1" applyAlignment="1">
      <alignment vertical="center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9" xfId="1" applyBorder="1" applyAlignment="1">
      <alignment horizontal="left" vertical="center"/>
    </xf>
    <xf numFmtId="0" fontId="12" fillId="0" borderId="1" xfId="1" applyBorder="1" applyAlignment="1">
      <alignment horizontal="left" vertical="center"/>
    </xf>
    <xf numFmtId="0" fontId="12" fillId="0" borderId="2" xfId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0" fontId="12" fillId="0" borderId="1" xfId="1" applyBorder="1" applyAlignment="1">
      <alignment vertical="center"/>
    </xf>
    <xf numFmtId="0" fontId="12" fillId="0" borderId="1" xfId="1" applyBorder="1" applyAlignment="1">
      <alignment horizontal="center" vertical="center" shrinkToFit="1"/>
    </xf>
    <xf numFmtId="49" fontId="12" fillId="0" borderId="1" xfId="1" applyNumberFormat="1" applyBorder="1" applyAlignment="1">
      <alignment horizontal="center" vertical="center"/>
    </xf>
    <xf numFmtId="0" fontId="0" fillId="0" borderId="9" xfId="1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9" xfId="1" applyBorder="1" applyAlignment="1">
      <alignment horizontal="center" vertical="center"/>
    </xf>
    <xf numFmtId="0" fontId="12" fillId="0" borderId="31" xfId="1" applyBorder="1" applyAlignment="1">
      <alignment horizontal="center" vertical="center"/>
    </xf>
    <xf numFmtId="0" fontId="12" fillId="0" borderId="22" xfId="1" applyBorder="1" applyAlignment="1">
      <alignment horizontal="right" shrinkToFit="1"/>
    </xf>
    <xf numFmtId="0" fontId="12" fillId="0" borderId="20" xfId="1" applyBorder="1" applyAlignment="1">
      <alignment horizontal="right" shrinkToFit="1"/>
    </xf>
    <xf numFmtId="0" fontId="12" fillId="0" borderId="21" xfId="1" applyBorder="1" applyAlignment="1">
      <alignment horizontal="right" shrinkToFit="1"/>
    </xf>
    <xf numFmtId="49" fontId="12" fillId="0" borderId="30" xfId="1" applyNumberFormat="1" applyBorder="1" applyAlignment="1">
      <alignment horizontal="center" vertical="center"/>
    </xf>
    <xf numFmtId="49" fontId="12" fillId="0" borderId="6" xfId="1" applyNumberFormat="1" applyBorder="1" applyAlignment="1">
      <alignment horizontal="center" vertical="center"/>
    </xf>
    <xf numFmtId="0" fontId="12" fillId="0" borderId="26" xfId="1" applyBorder="1" applyAlignment="1">
      <alignment horizontal="center" vertical="top"/>
    </xf>
    <xf numFmtId="0" fontId="12" fillId="0" borderId="18" xfId="1" applyBorder="1" applyAlignment="1">
      <alignment horizontal="center" vertical="top"/>
    </xf>
    <xf numFmtId="0" fontId="12" fillId="0" borderId="25" xfId="1" applyBorder="1" applyAlignment="1">
      <alignment horizontal="center" vertical="top"/>
    </xf>
    <xf numFmtId="0" fontId="12" fillId="0" borderId="41" xfId="1" applyBorder="1" applyAlignment="1">
      <alignment horizontal="left" vertical="center" wrapText="1"/>
    </xf>
    <xf numFmtId="0" fontId="12" fillId="0" borderId="42" xfId="1" applyBorder="1" applyAlignment="1">
      <alignment horizontal="left" vertical="center" wrapText="1"/>
    </xf>
    <xf numFmtId="0" fontId="12" fillId="0" borderId="43" xfId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23" fillId="0" borderId="1" xfId="2" applyNumberFormat="1" applyFont="1" applyBorder="1" applyAlignment="1">
      <alignment horizontal="center" vertical="center"/>
    </xf>
    <xf numFmtId="0" fontId="12" fillId="0" borderId="28" xfId="1" applyBorder="1" applyAlignment="1">
      <alignment horizontal="left" vertical="center"/>
    </xf>
    <xf numFmtId="0" fontId="12" fillId="0" borderId="29" xfId="1" applyBorder="1" applyAlignment="1">
      <alignment horizontal="left" vertical="center"/>
    </xf>
    <xf numFmtId="0" fontId="12" fillId="0" borderId="30" xfId="1" applyBorder="1" applyAlignment="1">
      <alignment horizontal="left" vertical="center"/>
    </xf>
    <xf numFmtId="49" fontId="0" fillId="0" borderId="49" xfId="0" applyNumberFormat="1" applyBorder="1" applyAlignment="1">
      <alignment horizontal="left" vertical="center" shrinkToFit="1"/>
    </xf>
    <xf numFmtId="0" fontId="12" fillId="0" borderId="29" xfId="1" applyBorder="1" applyAlignment="1">
      <alignment horizontal="center" vertical="center"/>
    </xf>
    <xf numFmtId="0" fontId="12" fillId="0" borderId="30" xfId="1" applyBorder="1" applyAlignment="1">
      <alignment horizontal="center" vertical="center"/>
    </xf>
    <xf numFmtId="49" fontId="12" fillId="0" borderId="31" xfId="1" applyNumberFormat="1" applyFont="1" applyBorder="1" applyAlignment="1">
      <alignment horizontal="center" vertical="center"/>
    </xf>
    <xf numFmtId="49" fontId="12" fillId="0" borderId="30" xfId="1" applyNumberFormat="1" applyFont="1" applyBorder="1" applyAlignment="1">
      <alignment horizontal="center" vertical="center"/>
    </xf>
    <xf numFmtId="0" fontId="12" fillId="0" borderId="34" xfId="1" applyBorder="1" applyAlignment="1">
      <alignment horizontal="left" vertical="center"/>
    </xf>
    <xf numFmtId="0" fontId="12" fillId="0" borderId="33" xfId="1" applyBorder="1" applyAlignment="1">
      <alignment horizontal="left" vertical="center"/>
    </xf>
    <xf numFmtId="0" fontId="12" fillId="0" borderId="33" xfId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0" fontId="12" fillId="0" borderId="48" xfId="1" applyBorder="1" applyAlignment="1">
      <alignment horizontal="left" vertical="center" wrapText="1"/>
    </xf>
    <xf numFmtId="180" fontId="0" fillId="2" borderId="1" xfId="0" applyNumberFormat="1" applyFont="1" applyFill="1" applyBorder="1" applyAlignment="1">
      <alignment horizontal="center"/>
    </xf>
    <xf numFmtId="179" fontId="0" fillId="2" borderId="1" xfId="0" applyNumberFormat="1" applyFill="1" applyBorder="1" applyAlignment="1">
      <alignment horizontal="center"/>
    </xf>
    <xf numFmtId="180" fontId="0" fillId="2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/>
    </xf>
    <xf numFmtId="180" fontId="0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58" fontId="0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/>
    </xf>
    <xf numFmtId="177" fontId="0" fillId="3" borderId="1" xfId="0" applyNumberFormat="1" applyFont="1" applyFill="1" applyBorder="1" applyAlignment="1">
      <alignment horizontal="center"/>
    </xf>
    <xf numFmtId="179" fontId="0" fillId="3" borderId="1" xfId="0" applyNumberFormat="1" applyFill="1" applyBorder="1" applyAlignment="1">
      <alignment horizontal="center"/>
    </xf>
    <xf numFmtId="179" fontId="0" fillId="3" borderId="1" xfId="0" applyNumberFormat="1" applyFont="1" applyFill="1" applyBorder="1" applyAlignment="1">
      <alignment horizontal="center"/>
    </xf>
    <xf numFmtId="176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80" fontId="0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0" xfId="0" applyFill="1">
      <alignment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2" fillId="3" borderId="6" xfId="1" applyNumberFormat="1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23" fillId="3" borderId="1" xfId="2" applyNumberFormat="1" applyFont="1" applyFill="1" applyBorder="1" applyAlignment="1">
      <alignment horizontal="center" vertical="center"/>
    </xf>
    <xf numFmtId="49" fontId="12" fillId="3" borderId="31" xfId="1" applyNumberFormat="1" applyFont="1" applyFill="1" applyBorder="1" applyAlignment="1">
      <alignment horizontal="center" vertical="center"/>
    </xf>
    <xf numFmtId="49" fontId="12" fillId="3" borderId="30" xfId="1" applyNumberFormat="1" applyFont="1" applyFill="1" applyBorder="1" applyAlignment="1">
      <alignment horizontal="center" vertical="center"/>
    </xf>
    <xf numFmtId="49" fontId="12" fillId="3" borderId="33" xfId="1" applyNumberFormat="1" applyFont="1" applyFill="1" applyBorder="1" applyAlignment="1">
      <alignment horizontal="center" vertical="center"/>
    </xf>
  </cellXfs>
  <cellStyles count="3">
    <cellStyle name="常规" xfId="0" builtinId="0"/>
    <cellStyle name="常规 2 2 3" xfId="1"/>
    <cellStyle name="常规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topLeftCell="A16" zoomScale="90" zoomScaleNormal="90" workbookViewId="0">
      <selection activeCell="I39" sqref="I39"/>
    </sheetView>
  </sheetViews>
  <sheetFormatPr defaultRowHeight="12"/>
  <cols>
    <col min="1" max="1" width="9.44140625" style="35" customWidth="1"/>
    <col min="2" max="3" width="5.33203125" style="35" customWidth="1"/>
    <col min="4" max="4" width="7.21875" style="35" customWidth="1"/>
    <col min="5" max="8" width="7.33203125" style="35" customWidth="1"/>
    <col min="9" max="11" width="10.77734375" style="35" customWidth="1"/>
    <col min="12" max="12" width="9.77734375" style="35" customWidth="1"/>
    <col min="13" max="14" width="5.33203125" style="35" customWidth="1"/>
    <col min="15" max="17" width="7.33203125" style="35" customWidth="1"/>
    <col min="18" max="18" width="7.33203125" style="237" customWidth="1"/>
    <col min="19" max="19" width="7.33203125" style="35" customWidth="1"/>
    <col min="20" max="22" width="10.109375" style="35" customWidth="1"/>
    <col min="23" max="16384" width="8.88671875" style="35"/>
  </cols>
  <sheetData>
    <row r="1" spans="1:22" s="37" customFormat="1" ht="32.4">
      <c r="A1" s="92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2" t="s">
        <v>157</v>
      </c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34" customFormat="1" ht="58.2" customHeight="1">
      <c r="A2" s="29"/>
      <c r="B2" s="30" t="s">
        <v>29</v>
      </c>
      <c r="C2" s="30" t="s">
        <v>27</v>
      </c>
      <c r="D2" s="31" t="s">
        <v>31</v>
      </c>
      <c r="E2" s="32" t="s">
        <v>30</v>
      </c>
      <c r="F2" s="30" t="s">
        <v>32</v>
      </c>
      <c r="G2" s="30" t="s">
        <v>33</v>
      </c>
      <c r="H2" s="30" t="s">
        <v>34</v>
      </c>
      <c r="I2" s="55" t="s">
        <v>125</v>
      </c>
      <c r="J2" s="55" t="s">
        <v>124</v>
      </c>
      <c r="K2" s="30" t="s">
        <v>28</v>
      </c>
      <c r="L2" s="29"/>
      <c r="M2" s="30" t="s">
        <v>29</v>
      </c>
      <c r="N2" s="30" t="s">
        <v>27</v>
      </c>
      <c r="O2" s="31" t="s">
        <v>31</v>
      </c>
      <c r="P2" s="32" t="s">
        <v>30</v>
      </c>
      <c r="Q2" s="30" t="s">
        <v>32</v>
      </c>
      <c r="R2" s="233" t="s">
        <v>33</v>
      </c>
      <c r="S2" s="30" t="s">
        <v>34</v>
      </c>
      <c r="T2" s="55" t="s">
        <v>125</v>
      </c>
      <c r="U2" s="55" t="s">
        <v>26</v>
      </c>
      <c r="V2" s="30" t="s">
        <v>28</v>
      </c>
    </row>
    <row r="3" spans="1:22" s="34" customFormat="1" ht="14.4">
      <c r="A3" s="28">
        <v>44713</v>
      </c>
      <c r="B3" s="89" t="s">
        <v>190</v>
      </c>
      <c r="C3" s="89" t="s">
        <v>126</v>
      </c>
      <c r="D3" s="57">
        <v>0.13</v>
      </c>
      <c r="E3" s="1">
        <v>6.94</v>
      </c>
      <c r="F3" s="10">
        <v>87.2</v>
      </c>
      <c r="G3" s="56">
        <v>62.1</v>
      </c>
      <c r="H3" s="6">
        <v>1.64</v>
      </c>
      <c r="I3" s="2">
        <v>410</v>
      </c>
      <c r="J3" s="2">
        <v>540</v>
      </c>
      <c r="K3" s="33">
        <v>70</v>
      </c>
      <c r="L3" s="28">
        <v>44713</v>
      </c>
      <c r="M3" s="89" t="s">
        <v>190</v>
      </c>
      <c r="N3" s="89" t="s">
        <v>126</v>
      </c>
      <c r="O3" s="57">
        <v>0.12</v>
      </c>
      <c r="P3" s="1">
        <v>6.86</v>
      </c>
      <c r="Q3" s="10">
        <v>81.7</v>
      </c>
      <c r="R3" s="231">
        <v>50.5</v>
      </c>
      <c r="S3" s="6">
        <v>1.6</v>
      </c>
      <c r="T3" s="33">
        <v>340</v>
      </c>
      <c r="U3" s="33">
        <v>110</v>
      </c>
      <c r="V3" s="63">
        <v>33</v>
      </c>
    </row>
    <row r="4" spans="1:22" s="34" customFormat="1" ht="14.4">
      <c r="A4" s="28">
        <v>44714</v>
      </c>
      <c r="B4" s="89" t="s">
        <v>190</v>
      </c>
      <c r="C4" s="9" t="s">
        <v>126</v>
      </c>
      <c r="D4" s="57">
        <v>0.1</v>
      </c>
      <c r="E4" s="1">
        <v>6.81</v>
      </c>
      <c r="F4" s="56">
        <v>78.599999999999994</v>
      </c>
      <c r="G4" s="56">
        <v>51.9</v>
      </c>
      <c r="H4" s="6">
        <v>1.56</v>
      </c>
      <c r="I4" s="2">
        <v>520</v>
      </c>
      <c r="J4" s="2">
        <v>350</v>
      </c>
      <c r="K4" s="33">
        <v>110</v>
      </c>
      <c r="L4" s="28">
        <v>44714</v>
      </c>
      <c r="M4" s="89" t="s">
        <v>190</v>
      </c>
      <c r="N4" s="89" t="s">
        <v>126</v>
      </c>
      <c r="O4" s="57">
        <v>0.08</v>
      </c>
      <c r="P4" s="1">
        <v>7.1</v>
      </c>
      <c r="Q4" s="10">
        <v>74.400000000000006</v>
      </c>
      <c r="R4" s="231">
        <v>49.3</v>
      </c>
      <c r="S4" s="6">
        <v>1.48</v>
      </c>
      <c r="T4" s="33">
        <v>430</v>
      </c>
      <c r="U4" s="33">
        <v>280</v>
      </c>
      <c r="V4" s="73">
        <v>22</v>
      </c>
    </row>
    <row r="5" spans="1:22" s="34" customFormat="1" ht="14.4">
      <c r="A5" s="28">
        <v>44715</v>
      </c>
      <c r="B5" s="89" t="s">
        <v>190</v>
      </c>
      <c r="C5" s="9" t="s">
        <v>126</v>
      </c>
      <c r="D5" s="57">
        <v>0.11</v>
      </c>
      <c r="E5" s="1">
        <v>6.84</v>
      </c>
      <c r="F5" s="10">
        <v>100.6</v>
      </c>
      <c r="G5" s="56">
        <v>85.5</v>
      </c>
      <c r="H5" s="6">
        <v>1.6</v>
      </c>
      <c r="I5" s="2">
        <v>540</v>
      </c>
      <c r="J5" s="2">
        <v>1600</v>
      </c>
      <c r="K5" s="33">
        <v>170</v>
      </c>
      <c r="L5" s="28">
        <v>44715</v>
      </c>
      <c r="M5" s="89" t="s">
        <v>190</v>
      </c>
      <c r="N5" s="89" t="s">
        <v>126</v>
      </c>
      <c r="O5" s="57">
        <v>0.1</v>
      </c>
      <c r="P5" s="1">
        <v>6.71</v>
      </c>
      <c r="Q5" s="10">
        <v>81.8</v>
      </c>
      <c r="R5" s="231">
        <v>55.7</v>
      </c>
      <c r="S5" s="6">
        <v>1.52</v>
      </c>
      <c r="T5" s="33">
        <v>470</v>
      </c>
      <c r="U5" s="33">
        <v>540</v>
      </c>
      <c r="V5" s="73">
        <v>33</v>
      </c>
    </row>
    <row r="6" spans="1:22" s="34" customFormat="1" ht="14.4">
      <c r="A6" s="28">
        <v>44716</v>
      </c>
      <c r="B6" s="89" t="s">
        <v>190</v>
      </c>
      <c r="C6" s="89" t="s">
        <v>191</v>
      </c>
      <c r="D6" s="57">
        <v>0.15</v>
      </c>
      <c r="E6" s="1">
        <v>6.67</v>
      </c>
      <c r="F6" s="10">
        <v>75.099999999999994</v>
      </c>
      <c r="G6" s="56">
        <v>47.6</v>
      </c>
      <c r="H6" s="6">
        <v>1.56</v>
      </c>
      <c r="I6" s="2">
        <v>480</v>
      </c>
      <c r="J6" s="2">
        <v>920</v>
      </c>
      <c r="K6" s="33">
        <v>33</v>
      </c>
      <c r="L6" s="28">
        <v>44716</v>
      </c>
      <c r="M6" s="89" t="s">
        <v>190</v>
      </c>
      <c r="N6" s="89" t="s">
        <v>191</v>
      </c>
      <c r="O6" s="57">
        <v>0.18</v>
      </c>
      <c r="P6" s="1">
        <v>6.83</v>
      </c>
      <c r="Q6" s="10">
        <v>80.8</v>
      </c>
      <c r="R6" s="231">
        <v>53</v>
      </c>
      <c r="S6" s="6">
        <v>1.44</v>
      </c>
      <c r="T6" s="33">
        <v>430</v>
      </c>
      <c r="U6" s="63">
        <v>220</v>
      </c>
      <c r="V6" s="73">
        <v>14</v>
      </c>
    </row>
    <row r="7" spans="1:22" s="34" customFormat="1" ht="14.4">
      <c r="A7" s="28">
        <v>44717</v>
      </c>
      <c r="B7" s="89" t="s">
        <v>190</v>
      </c>
      <c r="C7" s="89" t="s">
        <v>191</v>
      </c>
      <c r="D7" s="57">
        <v>0.14000000000000001</v>
      </c>
      <c r="E7" s="1">
        <v>6.7</v>
      </c>
      <c r="F7" s="10">
        <v>87.4</v>
      </c>
      <c r="G7" s="56">
        <v>67.3</v>
      </c>
      <c r="H7" s="6">
        <v>1.44</v>
      </c>
      <c r="I7" s="2">
        <v>460</v>
      </c>
      <c r="J7" s="2">
        <v>540</v>
      </c>
      <c r="K7" s="33">
        <v>110</v>
      </c>
      <c r="L7" s="28">
        <v>44717</v>
      </c>
      <c r="M7" s="89" t="s">
        <v>190</v>
      </c>
      <c r="N7" s="89" t="s">
        <v>191</v>
      </c>
      <c r="O7" s="57">
        <v>0.16</v>
      </c>
      <c r="P7" s="1">
        <v>6.79</v>
      </c>
      <c r="Q7" s="10">
        <v>78.599999999999994</v>
      </c>
      <c r="R7" s="234">
        <v>48.3</v>
      </c>
      <c r="S7" s="6">
        <v>1.52</v>
      </c>
      <c r="T7" s="33">
        <v>410</v>
      </c>
      <c r="U7" s="63">
        <v>280</v>
      </c>
      <c r="V7" s="73">
        <v>17</v>
      </c>
    </row>
    <row r="8" spans="1:22" s="34" customFormat="1" ht="14.4">
      <c r="A8" s="28">
        <v>44718</v>
      </c>
      <c r="B8" s="89" t="s">
        <v>190</v>
      </c>
      <c r="C8" s="9" t="s">
        <v>126</v>
      </c>
      <c r="D8" s="57">
        <v>0.13</v>
      </c>
      <c r="E8" s="1">
        <v>6.74</v>
      </c>
      <c r="F8" s="10">
        <v>68.8</v>
      </c>
      <c r="G8" s="56">
        <v>43.3</v>
      </c>
      <c r="H8" s="6">
        <v>1.52</v>
      </c>
      <c r="I8" s="2">
        <v>470</v>
      </c>
      <c r="J8" s="2">
        <v>280</v>
      </c>
      <c r="K8" s="33">
        <v>110</v>
      </c>
      <c r="L8" s="28">
        <v>44718</v>
      </c>
      <c r="M8" s="89" t="s">
        <v>190</v>
      </c>
      <c r="N8" s="89" t="s">
        <v>126</v>
      </c>
      <c r="O8" s="57">
        <v>0.12</v>
      </c>
      <c r="P8" s="1">
        <v>6.77</v>
      </c>
      <c r="Q8" s="10">
        <v>74.400000000000006</v>
      </c>
      <c r="R8" s="231">
        <v>46.2</v>
      </c>
      <c r="S8" s="6">
        <v>1.48</v>
      </c>
      <c r="T8" s="33">
        <v>330</v>
      </c>
      <c r="U8" s="33">
        <v>170</v>
      </c>
      <c r="V8" s="73">
        <v>70</v>
      </c>
    </row>
    <row r="9" spans="1:22" s="34" customFormat="1" ht="14.4">
      <c r="A9" s="28">
        <v>44719</v>
      </c>
      <c r="B9" s="89" t="s">
        <v>190</v>
      </c>
      <c r="C9" s="89" t="s">
        <v>191</v>
      </c>
      <c r="D9" s="57">
        <v>0.15</v>
      </c>
      <c r="E9" s="1">
        <v>6.85</v>
      </c>
      <c r="F9" s="10">
        <v>83.2</v>
      </c>
      <c r="G9" s="56">
        <v>56.4</v>
      </c>
      <c r="H9" s="6">
        <v>1.56</v>
      </c>
      <c r="I9" s="2">
        <v>510</v>
      </c>
      <c r="J9" s="2">
        <v>180</v>
      </c>
      <c r="K9" s="33">
        <v>49</v>
      </c>
      <c r="L9" s="28">
        <v>44719</v>
      </c>
      <c r="M9" s="89" t="s">
        <v>190</v>
      </c>
      <c r="N9" s="89" t="s">
        <v>191</v>
      </c>
      <c r="O9" s="57">
        <v>0.19</v>
      </c>
      <c r="P9" s="1">
        <v>6.86</v>
      </c>
      <c r="Q9" s="10">
        <v>68.599999999999994</v>
      </c>
      <c r="R9" s="231">
        <v>43.2</v>
      </c>
      <c r="S9" s="6">
        <v>1.64</v>
      </c>
      <c r="T9" s="33">
        <v>420</v>
      </c>
      <c r="U9" s="33">
        <v>70</v>
      </c>
      <c r="V9" s="73">
        <v>33</v>
      </c>
    </row>
    <row r="10" spans="1:22" s="34" customFormat="1" ht="14.4">
      <c r="A10" s="28">
        <v>44720</v>
      </c>
      <c r="B10" s="89" t="s">
        <v>190</v>
      </c>
      <c r="C10" s="89" t="s">
        <v>191</v>
      </c>
      <c r="D10" s="57">
        <v>0.17</v>
      </c>
      <c r="E10" s="1">
        <v>6.9</v>
      </c>
      <c r="F10" s="10">
        <v>89.9</v>
      </c>
      <c r="G10" s="56">
        <v>63.4</v>
      </c>
      <c r="H10" s="6">
        <v>1.56</v>
      </c>
      <c r="I10" s="2">
        <v>630</v>
      </c>
      <c r="J10" s="2">
        <v>1600</v>
      </c>
      <c r="K10" s="33">
        <v>540</v>
      </c>
      <c r="L10" s="28">
        <v>44720</v>
      </c>
      <c r="M10" s="89" t="s">
        <v>190</v>
      </c>
      <c r="N10" s="89" t="s">
        <v>191</v>
      </c>
      <c r="O10" s="57">
        <v>0.14000000000000001</v>
      </c>
      <c r="P10" s="1">
        <v>6.67</v>
      </c>
      <c r="Q10" s="10">
        <v>66.2</v>
      </c>
      <c r="R10" s="231">
        <v>40.1</v>
      </c>
      <c r="S10" s="6">
        <v>1.52</v>
      </c>
      <c r="T10" s="33">
        <v>230</v>
      </c>
      <c r="U10" s="33">
        <v>350</v>
      </c>
      <c r="V10" s="73">
        <v>79</v>
      </c>
    </row>
    <row r="11" spans="1:22" s="34" customFormat="1" ht="14.4">
      <c r="A11" s="28">
        <v>44721</v>
      </c>
      <c r="B11" s="89" t="s">
        <v>190</v>
      </c>
      <c r="C11" s="89" t="s">
        <v>191</v>
      </c>
      <c r="D11" s="57">
        <v>0.21</v>
      </c>
      <c r="E11" s="1">
        <v>6.94</v>
      </c>
      <c r="F11" s="10">
        <v>78.599999999999994</v>
      </c>
      <c r="G11" s="56">
        <v>54.1</v>
      </c>
      <c r="H11" s="6">
        <v>1.52</v>
      </c>
      <c r="I11" s="2">
        <v>490</v>
      </c>
      <c r="J11" s="2">
        <v>280</v>
      </c>
      <c r="K11" s="33">
        <v>110</v>
      </c>
      <c r="L11" s="28">
        <v>44721</v>
      </c>
      <c r="M11" s="89" t="s">
        <v>190</v>
      </c>
      <c r="N11" s="89" t="s">
        <v>191</v>
      </c>
      <c r="O11" s="57">
        <v>0.18</v>
      </c>
      <c r="P11" s="1">
        <v>6.62</v>
      </c>
      <c r="Q11" s="10">
        <v>31.1</v>
      </c>
      <c r="R11" s="231">
        <v>39.9</v>
      </c>
      <c r="S11" s="67">
        <v>1.64</v>
      </c>
      <c r="T11" s="33">
        <v>310</v>
      </c>
      <c r="U11" s="33">
        <v>220</v>
      </c>
      <c r="V11" s="73">
        <v>70</v>
      </c>
    </row>
    <row r="12" spans="1:22" s="34" customFormat="1" ht="14.4">
      <c r="A12" s="28">
        <v>44722</v>
      </c>
      <c r="B12" s="89" t="s">
        <v>192</v>
      </c>
      <c r="C12" s="89" t="s">
        <v>191</v>
      </c>
      <c r="D12" s="57">
        <v>0.17</v>
      </c>
      <c r="E12" s="1">
        <v>6.8</v>
      </c>
      <c r="F12" s="10">
        <v>49.9</v>
      </c>
      <c r="G12" s="56">
        <v>28.5</v>
      </c>
      <c r="H12" s="6">
        <v>1.56</v>
      </c>
      <c r="I12" s="2">
        <v>580</v>
      </c>
      <c r="J12" s="2">
        <v>1600</v>
      </c>
      <c r="K12" s="33">
        <v>540</v>
      </c>
      <c r="L12" s="28">
        <v>44722</v>
      </c>
      <c r="M12" s="89" t="s">
        <v>192</v>
      </c>
      <c r="N12" s="89" t="s">
        <v>191</v>
      </c>
      <c r="O12" s="57">
        <v>0.15</v>
      </c>
      <c r="P12" s="1">
        <v>6.75</v>
      </c>
      <c r="Q12" s="10">
        <v>65.5</v>
      </c>
      <c r="R12" s="231">
        <v>37.4</v>
      </c>
      <c r="S12" s="6">
        <v>1.66</v>
      </c>
      <c r="T12" s="33">
        <v>320</v>
      </c>
      <c r="U12" s="33">
        <v>350</v>
      </c>
      <c r="V12" s="73">
        <v>130</v>
      </c>
    </row>
    <row r="13" spans="1:22" s="34" customFormat="1" ht="14.4">
      <c r="A13" s="28">
        <v>44723</v>
      </c>
      <c r="B13" s="89" t="s">
        <v>190</v>
      </c>
      <c r="C13" s="9" t="s">
        <v>126</v>
      </c>
      <c r="D13" s="57">
        <v>0.18</v>
      </c>
      <c r="E13" s="1">
        <v>6.86</v>
      </c>
      <c r="F13" s="10">
        <v>45.3</v>
      </c>
      <c r="G13" s="232" t="s">
        <v>327</v>
      </c>
      <c r="H13" s="6">
        <v>1.64</v>
      </c>
      <c r="I13" s="2">
        <v>520</v>
      </c>
      <c r="J13" s="2">
        <v>540</v>
      </c>
      <c r="K13" s="33">
        <v>240</v>
      </c>
      <c r="L13" s="28">
        <v>44723</v>
      </c>
      <c r="M13" s="89" t="s">
        <v>190</v>
      </c>
      <c r="N13" s="89" t="s">
        <v>126</v>
      </c>
      <c r="O13" s="57">
        <v>0.17</v>
      </c>
      <c r="P13" s="1">
        <v>6.79</v>
      </c>
      <c r="Q13" s="10">
        <v>64.599999999999994</v>
      </c>
      <c r="R13" s="231">
        <v>34.5</v>
      </c>
      <c r="S13" s="6">
        <v>1.56</v>
      </c>
      <c r="T13" s="33">
        <v>410</v>
      </c>
      <c r="U13" s="33">
        <v>350</v>
      </c>
      <c r="V13" s="73">
        <v>79</v>
      </c>
    </row>
    <row r="14" spans="1:22" s="34" customFormat="1" ht="14.4">
      <c r="A14" s="28">
        <v>44724</v>
      </c>
      <c r="B14" s="89" t="s">
        <v>190</v>
      </c>
      <c r="C14" s="9" t="s">
        <v>126</v>
      </c>
      <c r="D14" s="57">
        <v>0.14000000000000001</v>
      </c>
      <c r="E14" s="1">
        <v>6.98</v>
      </c>
      <c r="F14" s="10">
        <v>59.9</v>
      </c>
      <c r="G14" s="56">
        <v>38.700000000000003</v>
      </c>
      <c r="H14" s="6">
        <v>1.68</v>
      </c>
      <c r="I14" s="2">
        <v>580</v>
      </c>
      <c r="J14" s="2">
        <v>1600</v>
      </c>
      <c r="K14" s="33">
        <v>540</v>
      </c>
      <c r="L14" s="28">
        <v>44724</v>
      </c>
      <c r="M14" s="89" t="s">
        <v>190</v>
      </c>
      <c r="N14" s="89" t="s">
        <v>126</v>
      </c>
      <c r="O14" s="57">
        <v>0.12</v>
      </c>
      <c r="P14" s="1">
        <v>6.67</v>
      </c>
      <c r="Q14" s="10">
        <v>55.3</v>
      </c>
      <c r="R14" s="231">
        <v>30.7</v>
      </c>
      <c r="S14" s="6">
        <v>1.56</v>
      </c>
      <c r="T14" s="33">
        <v>440</v>
      </c>
      <c r="U14" s="33">
        <v>240</v>
      </c>
      <c r="V14" s="73">
        <v>33</v>
      </c>
    </row>
    <row r="15" spans="1:22" s="34" customFormat="1" ht="14.4">
      <c r="A15" s="28">
        <v>44725</v>
      </c>
      <c r="B15" s="89" t="s">
        <v>190</v>
      </c>
      <c r="C15" s="9" t="s">
        <v>126</v>
      </c>
      <c r="D15" s="57">
        <v>0.18</v>
      </c>
      <c r="E15" s="57">
        <v>6.69</v>
      </c>
      <c r="F15" s="10">
        <v>136.69999999999999</v>
      </c>
      <c r="G15" s="90">
        <v>285</v>
      </c>
      <c r="H15" s="6">
        <v>1.6</v>
      </c>
      <c r="I15" s="2">
        <v>410</v>
      </c>
      <c r="J15" s="2">
        <v>350</v>
      </c>
      <c r="K15" s="33">
        <v>70</v>
      </c>
      <c r="L15" s="28">
        <v>44725</v>
      </c>
      <c r="M15" s="89" t="s">
        <v>190</v>
      </c>
      <c r="N15" s="89" t="s">
        <v>126</v>
      </c>
      <c r="O15" s="57">
        <v>0.16</v>
      </c>
      <c r="P15" s="3">
        <v>6.81</v>
      </c>
      <c r="Q15" s="10">
        <v>55.8</v>
      </c>
      <c r="R15" s="231">
        <v>29.5</v>
      </c>
      <c r="S15" s="6">
        <v>1.64</v>
      </c>
      <c r="T15" s="33">
        <v>330</v>
      </c>
      <c r="U15" s="33">
        <v>220</v>
      </c>
      <c r="V15" s="73">
        <v>130</v>
      </c>
    </row>
    <row r="16" spans="1:22" s="34" customFormat="1" ht="14.4">
      <c r="A16" s="28">
        <v>44726</v>
      </c>
      <c r="B16" s="89" t="s">
        <v>190</v>
      </c>
      <c r="C16" s="9" t="s">
        <v>126</v>
      </c>
      <c r="D16" s="57">
        <v>0.15</v>
      </c>
      <c r="E16" s="1">
        <v>6.65</v>
      </c>
      <c r="F16" s="10">
        <v>99.5</v>
      </c>
      <c r="G16" s="56">
        <v>80.5</v>
      </c>
      <c r="H16" s="6">
        <v>1.72</v>
      </c>
      <c r="I16" s="2">
        <v>420</v>
      </c>
      <c r="J16" s="2">
        <v>280</v>
      </c>
      <c r="K16" s="33">
        <v>110</v>
      </c>
      <c r="L16" s="28">
        <v>44726</v>
      </c>
      <c r="M16" s="89" t="s">
        <v>190</v>
      </c>
      <c r="N16" s="89" t="s">
        <v>126</v>
      </c>
      <c r="O16" s="57">
        <v>0.13</v>
      </c>
      <c r="P16" s="3">
        <v>6.85</v>
      </c>
      <c r="Q16" s="10">
        <v>70.8</v>
      </c>
      <c r="R16" s="231">
        <v>35.700000000000003</v>
      </c>
      <c r="S16" s="6">
        <v>1.64</v>
      </c>
      <c r="T16" s="33">
        <v>320</v>
      </c>
      <c r="U16" s="33">
        <v>220</v>
      </c>
      <c r="V16" s="73">
        <v>70</v>
      </c>
    </row>
    <row r="17" spans="1:22" s="34" customFormat="1" ht="14.4">
      <c r="A17" s="28">
        <v>44727</v>
      </c>
      <c r="B17" s="89" t="s">
        <v>190</v>
      </c>
      <c r="C17" s="9" t="s">
        <v>126</v>
      </c>
      <c r="D17" s="57">
        <v>0.15</v>
      </c>
      <c r="E17" s="57">
        <v>6.76</v>
      </c>
      <c r="F17" s="10">
        <v>55.8</v>
      </c>
      <c r="G17" s="232">
        <v>36.9</v>
      </c>
      <c r="H17" s="6">
        <v>1.72</v>
      </c>
      <c r="I17" s="2">
        <v>480</v>
      </c>
      <c r="J17" s="2">
        <v>540</v>
      </c>
      <c r="K17" s="33">
        <v>170</v>
      </c>
      <c r="L17" s="28">
        <v>44727</v>
      </c>
      <c r="M17" s="89" t="s">
        <v>190</v>
      </c>
      <c r="N17" s="89" t="s">
        <v>126</v>
      </c>
      <c r="O17" s="57">
        <v>0.13</v>
      </c>
      <c r="P17" s="3">
        <v>6.77</v>
      </c>
      <c r="Q17" s="10">
        <v>62.7</v>
      </c>
      <c r="R17" s="231">
        <v>41.2</v>
      </c>
      <c r="S17" s="6">
        <v>1.6</v>
      </c>
      <c r="T17" s="33">
        <v>420</v>
      </c>
      <c r="U17" s="33">
        <v>240</v>
      </c>
      <c r="V17" s="73">
        <v>79</v>
      </c>
    </row>
    <row r="18" spans="1:22" s="34" customFormat="1" ht="14.4">
      <c r="A18" s="28">
        <v>44728</v>
      </c>
      <c r="B18" s="89" t="s">
        <v>190</v>
      </c>
      <c r="C18" s="9" t="s">
        <v>126</v>
      </c>
      <c r="D18" s="57">
        <v>0.14000000000000001</v>
      </c>
      <c r="E18" s="1">
        <v>6.86</v>
      </c>
      <c r="F18" s="10">
        <v>45.3</v>
      </c>
      <c r="G18" s="56">
        <v>28.8</v>
      </c>
      <c r="H18" s="6">
        <v>1.64</v>
      </c>
      <c r="I18" s="2">
        <v>470</v>
      </c>
      <c r="J18" s="2">
        <v>1600</v>
      </c>
      <c r="K18" s="33">
        <v>33</v>
      </c>
      <c r="L18" s="28">
        <v>44728</v>
      </c>
      <c r="M18" s="89" t="s">
        <v>190</v>
      </c>
      <c r="N18" s="89" t="s">
        <v>126</v>
      </c>
      <c r="O18" s="57">
        <v>0.13</v>
      </c>
      <c r="P18" s="1">
        <v>6.76</v>
      </c>
      <c r="Q18" s="10">
        <v>52.5</v>
      </c>
      <c r="R18" s="231">
        <v>29.1</v>
      </c>
      <c r="S18" s="6">
        <v>1.6</v>
      </c>
      <c r="T18" s="33">
        <v>390</v>
      </c>
      <c r="U18" s="33">
        <v>350</v>
      </c>
      <c r="V18" s="73">
        <v>14</v>
      </c>
    </row>
    <row r="19" spans="1:22" s="34" customFormat="1" ht="14.4">
      <c r="A19" s="28">
        <v>44729</v>
      </c>
      <c r="B19" s="89" t="s">
        <v>190</v>
      </c>
      <c r="C19" s="9" t="s">
        <v>126</v>
      </c>
      <c r="D19" s="57">
        <v>0.11</v>
      </c>
      <c r="E19" s="1">
        <v>6.73</v>
      </c>
      <c r="F19" s="10">
        <v>64.599999999999994</v>
      </c>
      <c r="G19" s="56">
        <v>42.7</v>
      </c>
      <c r="H19" s="6">
        <v>1.68</v>
      </c>
      <c r="I19" s="2">
        <v>530</v>
      </c>
      <c r="J19" s="2">
        <v>920</v>
      </c>
      <c r="K19" s="33">
        <v>34</v>
      </c>
      <c r="L19" s="28">
        <v>44729</v>
      </c>
      <c r="M19" s="89" t="s">
        <v>190</v>
      </c>
      <c r="N19" s="89" t="s">
        <v>126</v>
      </c>
      <c r="O19" s="57">
        <v>0.1</v>
      </c>
      <c r="P19" s="33">
        <v>6.74</v>
      </c>
      <c r="Q19" s="10">
        <v>55.3</v>
      </c>
      <c r="R19" s="234">
        <v>28</v>
      </c>
      <c r="S19" s="6">
        <v>1.58</v>
      </c>
      <c r="T19" s="33">
        <v>350</v>
      </c>
      <c r="U19" s="33">
        <v>140</v>
      </c>
      <c r="V19" s="73">
        <v>22</v>
      </c>
    </row>
    <row r="20" spans="1:22" s="34" customFormat="1" ht="14.4">
      <c r="A20" s="28">
        <v>44730</v>
      </c>
      <c r="B20" s="89" t="s">
        <v>192</v>
      </c>
      <c r="C20" s="9" t="s">
        <v>126</v>
      </c>
      <c r="D20" s="57">
        <v>0.13</v>
      </c>
      <c r="E20" s="1">
        <v>6.66</v>
      </c>
      <c r="F20" s="232">
        <v>53</v>
      </c>
      <c r="G20" s="56">
        <v>30.9</v>
      </c>
      <c r="H20" s="6">
        <v>1.08</v>
      </c>
      <c r="I20" s="2">
        <v>490</v>
      </c>
      <c r="J20" s="2">
        <v>920</v>
      </c>
      <c r="K20" s="89">
        <v>280</v>
      </c>
      <c r="L20" s="28">
        <v>44730</v>
      </c>
      <c r="M20" s="89" t="s">
        <v>192</v>
      </c>
      <c r="N20" s="89" t="s">
        <v>126</v>
      </c>
      <c r="O20" s="57">
        <v>0.11</v>
      </c>
      <c r="P20" s="1">
        <v>6.71</v>
      </c>
      <c r="Q20" s="10">
        <v>55.3</v>
      </c>
      <c r="R20" s="231">
        <v>28.4</v>
      </c>
      <c r="S20" s="6">
        <v>1.1200000000000001</v>
      </c>
      <c r="T20" s="33">
        <v>420</v>
      </c>
      <c r="U20" s="33">
        <v>240</v>
      </c>
      <c r="V20" s="89">
        <v>49</v>
      </c>
    </row>
    <row r="21" spans="1:22" s="34" customFormat="1" ht="14.4">
      <c r="A21" s="28">
        <v>44731</v>
      </c>
      <c r="B21" s="89" t="s">
        <v>192</v>
      </c>
      <c r="C21" s="89" t="s">
        <v>191</v>
      </c>
      <c r="D21" s="57">
        <v>0.1</v>
      </c>
      <c r="E21" s="1">
        <v>6.84</v>
      </c>
      <c r="F21" s="232">
        <v>45.3</v>
      </c>
      <c r="G21" s="56">
        <v>25</v>
      </c>
      <c r="H21" s="6">
        <v>1.04</v>
      </c>
      <c r="I21" s="2">
        <v>470</v>
      </c>
      <c r="J21" s="2">
        <v>280</v>
      </c>
      <c r="K21" s="87">
        <v>130</v>
      </c>
      <c r="L21" s="28">
        <v>44731</v>
      </c>
      <c r="M21" s="89" t="s">
        <v>192</v>
      </c>
      <c r="N21" s="89" t="s">
        <v>191</v>
      </c>
      <c r="O21" s="57">
        <v>0.1</v>
      </c>
      <c r="P21" s="1">
        <v>6.78</v>
      </c>
      <c r="Q21" s="10">
        <v>55.3</v>
      </c>
      <c r="R21" s="231">
        <v>29.2</v>
      </c>
      <c r="S21" s="6">
        <v>0.94</v>
      </c>
      <c r="T21" s="33">
        <v>430</v>
      </c>
      <c r="U21" s="33">
        <v>220</v>
      </c>
      <c r="V21" s="87">
        <v>49</v>
      </c>
    </row>
    <row r="22" spans="1:22" s="34" customFormat="1" ht="14.4">
      <c r="A22" s="28">
        <v>44732</v>
      </c>
      <c r="B22" s="89" t="s">
        <v>192</v>
      </c>
      <c r="C22" s="9" t="s">
        <v>126</v>
      </c>
      <c r="D22" s="57">
        <v>0.1</v>
      </c>
      <c r="E22" s="1">
        <v>6.77</v>
      </c>
      <c r="F22" s="232">
        <v>42.9</v>
      </c>
      <c r="G22" s="56">
        <v>25</v>
      </c>
      <c r="H22" s="6">
        <v>1.72</v>
      </c>
      <c r="I22" s="2">
        <v>490</v>
      </c>
      <c r="J22" s="2">
        <v>220</v>
      </c>
      <c r="K22" s="33">
        <v>79</v>
      </c>
      <c r="L22" s="28">
        <v>44732</v>
      </c>
      <c r="M22" s="89" t="s">
        <v>192</v>
      </c>
      <c r="N22" s="89" t="s">
        <v>126</v>
      </c>
      <c r="O22" s="57">
        <v>0.09</v>
      </c>
      <c r="P22" s="1">
        <v>6.79</v>
      </c>
      <c r="Q22" s="10">
        <v>47.6</v>
      </c>
      <c r="R22" s="231">
        <v>29.2</v>
      </c>
      <c r="S22" s="6">
        <v>1.64</v>
      </c>
      <c r="T22" s="33">
        <v>410</v>
      </c>
      <c r="U22" s="33">
        <v>170</v>
      </c>
      <c r="V22" s="73">
        <v>49</v>
      </c>
    </row>
    <row r="23" spans="1:22" s="34" customFormat="1" ht="14.4">
      <c r="A23" s="28">
        <v>44733</v>
      </c>
      <c r="B23" s="89" t="s">
        <v>192</v>
      </c>
      <c r="C23" s="89" t="s">
        <v>191</v>
      </c>
      <c r="D23" s="57">
        <v>0.14000000000000001</v>
      </c>
      <c r="E23" s="1">
        <v>6.71</v>
      </c>
      <c r="F23" s="232">
        <v>49.9</v>
      </c>
      <c r="G23" s="56">
        <v>28.9</v>
      </c>
      <c r="H23" s="6">
        <v>1.68</v>
      </c>
      <c r="I23" s="2">
        <v>460</v>
      </c>
      <c r="J23" s="10">
        <v>920</v>
      </c>
      <c r="K23" s="33">
        <v>280</v>
      </c>
      <c r="L23" s="28">
        <v>44733</v>
      </c>
      <c r="M23" s="89" t="s">
        <v>192</v>
      </c>
      <c r="N23" s="89" t="s">
        <v>191</v>
      </c>
      <c r="O23" s="57">
        <v>0.13</v>
      </c>
      <c r="P23" s="1">
        <v>6.68</v>
      </c>
      <c r="Q23" s="10">
        <v>45.3</v>
      </c>
      <c r="R23" s="231">
        <v>28.1</v>
      </c>
      <c r="S23" s="6">
        <v>1.64</v>
      </c>
      <c r="T23" s="33">
        <v>420</v>
      </c>
      <c r="U23" s="73">
        <v>240</v>
      </c>
      <c r="V23" s="73">
        <v>49</v>
      </c>
    </row>
    <row r="24" spans="1:22" s="34" customFormat="1" ht="14.4">
      <c r="A24" s="28">
        <v>44734</v>
      </c>
      <c r="B24" s="89" t="s">
        <v>192</v>
      </c>
      <c r="C24" s="89" t="s">
        <v>191</v>
      </c>
      <c r="D24" s="57">
        <v>0.13</v>
      </c>
      <c r="E24" s="1">
        <v>6.86</v>
      </c>
      <c r="F24" s="232">
        <v>43.7</v>
      </c>
      <c r="G24" s="56">
        <v>24.6</v>
      </c>
      <c r="H24" s="6">
        <v>1.66</v>
      </c>
      <c r="I24" s="2">
        <v>490</v>
      </c>
      <c r="J24" s="2">
        <v>280</v>
      </c>
      <c r="K24" s="33">
        <v>110</v>
      </c>
      <c r="L24" s="28">
        <v>44734</v>
      </c>
      <c r="M24" s="89" t="s">
        <v>192</v>
      </c>
      <c r="N24" s="89" t="s">
        <v>191</v>
      </c>
      <c r="O24" s="57">
        <v>0.13</v>
      </c>
      <c r="P24" s="1">
        <v>6.75</v>
      </c>
      <c r="Q24" s="10">
        <v>45.7</v>
      </c>
      <c r="R24" s="231">
        <v>28.2</v>
      </c>
      <c r="S24" s="6">
        <v>1.6</v>
      </c>
      <c r="T24" s="33">
        <v>310</v>
      </c>
      <c r="U24" s="33">
        <v>220</v>
      </c>
      <c r="V24" s="73">
        <v>70</v>
      </c>
    </row>
    <row r="25" spans="1:22" s="249" customFormat="1" ht="14.4">
      <c r="A25" s="238">
        <v>44735</v>
      </c>
      <c r="B25" s="239" t="s">
        <v>192</v>
      </c>
      <c r="C25" s="239" t="s">
        <v>191</v>
      </c>
      <c r="D25" s="240">
        <v>0.14000000000000001</v>
      </c>
      <c r="E25" s="241">
        <v>6.79</v>
      </c>
      <c r="F25" s="242">
        <v>41.3</v>
      </c>
      <c r="G25" s="243">
        <v>24.5</v>
      </c>
      <c r="H25" s="244">
        <v>1.68</v>
      </c>
      <c r="I25" s="245">
        <v>430</v>
      </c>
      <c r="J25" s="245">
        <v>350</v>
      </c>
      <c r="K25" s="246">
        <v>110</v>
      </c>
      <c r="L25" s="238">
        <v>44735</v>
      </c>
      <c r="M25" s="239" t="s">
        <v>192</v>
      </c>
      <c r="N25" s="239" t="s">
        <v>191</v>
      </c>
      <c r="O25" s="240">
        <v>0.12</v>
      </c>
      <c r="P25" s="241">
        <v>6.71</v>
      </c>
      <c r="Q25" s="247">
        <v>48.6</v>
      </c>
      <c r="R25" s="248">
        <v>28.5</v>
      </c>
      <c r="S25" s="244">
        <v>1.58</v>
      </c>
      <c r="T25" s="246">
        <v>320</v>
      </c>
      <c r="U25" s="246">
        <v>220</v>
      </c>
      <c r="V25" s="239">
        <v>70</v>
      </c>
    </row>
    <row r="26" spans="1:22" s="34" customFormat="1" ht="14.4">
      <c r="A26" s="28">
        <v>44736</v>
      </c>
      <c r="B26" s="89" t="s">
        <v>192</v>
      </c>
      <c r="C26" s="89" t="s">
        <v>191</v>
      </c>
      <c r="D26" s="57">
        <v>0.11</v>
      </c>
      <c r="E26" s="1">
        <v>6.81</v>
      </c>
      <c r="F26" s="232">
        <v>43.7</v>
      </c>
      <c r="G26" s="232" t="s">
        <v>314</v>
      </c>
      <c r="H26" s="244">
        <v>1.6</v>
      </c>
      <c r="I26" s="245">
        <v>460</v>
      </c>
      <c r="J26" s="2">
        <v>140</v>
      </c>
      <c r="K26" s="33">
        <v>70</v>
      </c>
      <c r="L26" s="28">
        <v>44736</v>
      </c>
      <c r="M26" s="9" t="s">
        <v>126</v>
      </c>
      <c r="N26" s="89" t="s">
        <v>191</v>
      </c>
      <c r="O26" s="57">
        <v>0.1</v>
      </c>
      <c r="P26" s="1">
        <v>6.74</v>
      </c>
      <c r="Q26" s="10">
        <v>45.3</v>
      </c>
      <c r="R26" s="235" t="s">
        <v>321</v>
      </c>
      <c r="S26" s="6">
        <v>1.64</v>
      </c>
      <c r="T26" s="33">
        <v>240</v>
      </c>
      <c r="U26" s="33">
        <v>110</v>
      </c>
      <c r="V26" s="73">
        <v>33</v>
      </c>
    </row>
    <row r="27" spans="1:22" s="34" customFormat="1" ht="14.4">
      <c r="A27" s="28">
        <v>44737</v>
      </c>
      <c r="B27" s="89" t="s">
        <v>192</v>
      </c>
      <c r="C27" s="89" t="s">
        <v>191</v>
      </c>
      <c r="D27" s="57">
        <v>0.13</v>
      </c>
      <c r="E27" s="1">
        <v>6.97</v>
      </c>
      <c r="F27" s="232">
        <v>43.7</v>
      </c>
      <c r="G27" s="232" t="s">
        <v>315</v>
      </c>
      <c r="H27" s="6">
        <v>1.64</v>
      </c>
      <c r="I27" s="2">
        <v>380</v>
      </c>
      <c r="J27" s="2">
        <v>280</v>
      </c>
      <c r="K27" s="33">
        <v>70</v>
      </c>
      <c r="L27" s="28">
        <v>44737</v>
      </c>
      <c r="M27" s="9" t="s">
        <v>126</v>
      </c>
      <c r="N27" s="89" t="s">
        <v>191</v>
      </c>
      <c r="O27" s="57">
        <v>0.11</v>
      </c>
      <c r="P27" s="1">
        <v>6.71</v>
      </c>
      <c r="Q27" s="10">
        <v>45.3</v>
      </c>
      <c r="R27" s="235" t="s">
        <v>322</v>
      </c>
      <c r="S27" s="6">
        <v>1.58</v>
      </c>
      <c r="T27" s="33">
        <v>290</v>
      </c>
      <c r="U27" s="33">
        <v>110</v>
      </c>
      <c r="V27" s="73">
        <v>33</v>
      </c>
    </row>
    <row r="28" spans="1:22" s="34" customFormat="1" ht="14.4">
      <c r="A28" s="28">
        <v>44738</v>
      </c>
      <c r="B28" s="89" t="s">
        <v>192</v>
      </c>
      <c r="C28" s="9" t="s">
        <v>126</v>
      </c>
      <c r="D28" s="57">
        <v>0.12</v>
      </c>
      <c r="E28" s="1">
        <v>6.72</v>
      </c>
      <c r="F28" s="232">
        <v>41.3</v>
      </c>
      <c r="G28" s="232" t="s">
        <v>316</v>
      </c>
      <c r="H28" s="6">
        <v>1.66</v>
      </c>
      <c r="I28" s="2">
        <v>400</v>
      </c>
      <c r="J28" s="10">
        <v>180</v>
      </c>
      <c r="K28" s="33">
        <v>46</v>
      </c>
      <c r="L28" s="28">
        <v>44738</v>
      </c>
      <c r="M28" s="9" t="s">
        <v>126</v>
      </c>
      <c r="N28" s="89" t="s">
        <v>126</v>
      </c>
      <c r="O28" s="57">
        <v>0.14000000000000001</v>
      </c>
      <c r="P28" s="1">
        <v>6.86</v>
      </c>
      <c r="Q28" s="10">
        <v>37.1</v>
      </c>
      <c r="R28" s="235" t="s">
        <v>323</v>
      </c>
      <c r="S28" s="6">
        <v>1.62</v>
      </c>
      <c r="T28" s="33">
        <v>280</v>
      </c>
      <c r="U28" s="33">
        <v>79</v>
      </c>
      <c r="V28" s="88">
        <v>33</v>
      </c>
    </row>
    <row r="29" spans="1:22" s="34" customFormat="1" ht="14.4">
      <c r="A29" s="28">
        <v>44739</v>
      </c>
      <c r="B29" s="89" t="s">
        <v>190</v>
      </c>
      <c r="C29" s="89" t="s">
        <v>126</v>
      </c>
      <c r="D29" s="57">
        <v>0.13</v>
      </c>
      <c r="E29" s="1">
        <v>6.81</v>
      </c>
      <c r="F29" s="232">
        <v>36</v>
      </c>
      <c r="G29" s="232" t="s">
        <v>317</v>
      </c>
      <c r="H29" s="6">
        <v>1.56</v>
      </c>
      <c r="I29" s="2">
        <v>430</v>
      </c>
      <c r="J29" s="2">
        <v>280</v>
      </c>
      <c r="K29" s="33">
        <v>110</v>
      </c>
      <c r="L29" s="28">
        <v>44739</v>
      </c>
      <c r="M29" s="9" t="s">
        <v>126</v>
      </c>
      <c r="N29" s="89" t="s">
        <v>126</v>
      </c>
      <c r="O29" s="57">
        <v>0.12</v>
      </c>
      <c r="P29" s="1">
        <v>6.83</v>
      </c>
      <c r="Q29" s="10">
        <v>45.3</v>
      </c>
      <c r="R29" s="235" t="s">
        <v>324</v>
      </c>
      <c r="S29" s="6">
        <v>1.52</v>
      </c>
      <c r="T29" s="33">
        <v>320</v>
      </c>
      <c r="U29" s="86">
        <v>180</v>
      </c>
      <c r="V29" s="73">
        <v>70</v>
      </c>
    </row>
    <row r="30" spans="1:22" s="34" customFormat="1" ht="14.4">
      <c r="A30" s="28">
        <v>44740</v>
      </c>
      <c r="B30" s="89" t="s">
        <v>192</v>
      </c>
      <c r="C30" s="89" t="s">
        <v>191</v>
      </c>
      <c r="D30" s="57">
        <v>0.11</v>
      </c>
      <c r="E30" s="1">
        <v>6.82</v>
      </c>
      <c r="F30" s="10">
        <v>41.3</v>
      </c>
      <c r="G30" s="232" t="s">
        <v>318</v>
      </c>
      <c r="H30" s="6">
        <v>1.6</v>
      </c>
      <c r="I30" s="2">
        <v>420</v>
      </c>
      <c r="J30" s="10">
        <v>220</v>
      </c>
      <c r="K30" s="33">
        <v>170</v>
      </c>
      <c r="L30" s="28">
        <v>44740</v>
      </c>
      <c r="M30" s="66" t="s">
        <v>126</v>
      </c>
      <c r="N30" s="89" t="s">
        <v>191</v>
      </c>
      <c r="O30" s="57">
        <v>0.13</v>
      </c>
      <c r="P30" s="1">
        <v>6.85</v>
      </c>
      <c r="Q30" s="10">
        <v>41.3</v>
      </c>
      <c r="R30" s="235" t="s">
        <v>325</v>
      </c>
      <c r="S30" s="6">
        <v>1.58</v>
      </c>
      <c r="T30" s="33">
        <v>360</v>
      </c>
      <c r="U30" s="33">
        <v>180</v>
      </c>
      <c r="V30" s="73">
        <v>110</v>
      </c>
    </row>
    <row r="31" spans="1:22" s="34" customFormat="1" ht="14.4">
      <c r="A31" s="28">
        <v>44741</v>
      </c>
      <c r="B31" s="89" t="s">
        <v>192</v>
      </c>
      <c r="C31" s="89" t="s">
        <v>191</v>
      </c>
      <c r="D31" s="57">
        <v>0.13</v>
      </c>
      <c r="E31" s="1">
        <v>6.77</v>
      </c>
      <c r="F31" s="10">
        <v>31.3</v>
      </c>
      <c r="G31" s="232" t="s">
        <v>319</v>
      </c>
      <c r="H31" s="6">
        <v>1.58</v>
      </c>
      <c r="I31" s="2">
        <v>380</v>
      </c>
      <c r="J31" s="2">
        <v>350</v>
      </c>
      <c r="K31" s="33">
        <v>49</v>
      </c>
      <c r="L31" s="28">
        <v>44741</v>
      </c>
      <c r="M31" s="89" t="s">
        <v>192</v>
      </c>
      <c r="N31" s="89" t="s">
        <v>191</v>
      </c>
      <c r="O31" s="57">
        <v>0.11</v>
      </c>
      <c r="P31" s="1">
        <v>6.9109999999999996</v>
      </c>
      <c r="Q31" s="10">
        <v>41.3</v>
      </c>
      <c r="R31" s="235" t="s">
        <v>326</v>
      </c>
      <c r="S31" s="6">
        <v>1.56</v>
      </c>
      <c r="T31" s="33">
        <v>340</v>
      </c>
      <c r="U31" s="33">
        <v>920</v>
      </c>
      <c r="V31" s="73">
        <v>22</v>
      </c>
    </row>
    <row r="32" spans="1:22" s="34" customFormat="1" ht="14.4">
      <c r="A32" s="28">
        <v>44742</v>
      </c>
      <c r="B32" s="89" t="s">
        <v>192</v>
      </c>
      <c r="C32" s="89" t="s">
        <v>191</v>
      </c>
      <c r="D32" s="57">
        <v>0.14000000000000001</v>
      </c>
      <c r="E32" s="1">
        <v>6.66</v>
      </c>
      <c r="F32" s="10">
        <v>31.3</v>
      </c>
      <c r="G32" s="232" t="s">
        <v>320</v>
      </c>
      <c r="H32" s="6">
        <v>1.64</v>
      </c>
      <c r="I32" s="2">
        <v>450</v>
      </c>
      <c r="J32" s="2">
        <v>920</v>
      </c>
      <c r="K32" s="33">
        <v>79</v>
      </c>
      <c r="L32" s="28">
        <v>44742</v>
      </c>
      <c r="M32" s="89" t="s">
        <v>192</v>
      </c>
      <c r="N32" s="89" t="s">
        <v>191</v>
      </c>
      <c r="O32" s="57">
        <v>0.12</v>
      </c>
      <c r="P32" s="1">
        <v>6.72</v>
      </c>
      <c r="Q32" s="10">
        <v>43.7</v>
      </c>
      <c r="R32" s="235" t="s">
        <v>317</v>
      </c>
      <c r="S32" s="6">
        <v>1.56</v>
      </c>
      <c r="T32" s="33">
        <v>330</v>
      </c>
      <c r="U32" s="33">
        <v>350</v>
      </c>
      <c r="V32" s="73">
        <v>33</v>
      </c>
    </row>
    <row r="33" spans="1:22" s="34" customFormat="1" ht="14.4">
      <c r="A33" s="3" t="s">
        <v>35</v>
      </c>
      <c r="B33" s="33"/>
      <c r="C33" s="33"/>
      <c r="D33" s="3"/>
      <c r="E33" s="58">
        <f>AVERAGE(E3:E32)</f>
        <v>6.7970000000000006</v>
      </c>
      <c r="F33" s="231">
        <f>AVERAGE(F3:F32)</f>
        <v>61.703333333333326</v>
      </c>
      <c r="G33" s="58">
        <f>AVERAGE(G3:G32)</f>
        <v>55.981818181818191</v>
      </c>
      <c r="H33" s="58">
        <f>AVERAGE(H3:H32)</f>
        <v>1.5779999999999998</v>
      </c>
      <c r="I33" s="3"/>
      <c r="J33" s="3"/>
      <c r="K33" s="33"/>
      <c r="L33" s="3" t="s">
        <v>35</v>
      </c>
      <c r="M33" s="33"/>
      <c r="N33" s="33"/>
      <c r="O33" s="3"/>
      <c r="P33" s="58">
        <f>AVERAGE(P3:P32)</f>
        <v>6.7797000000000018</v>
      </c>
      <c r="Q33" s="58">
        <f>AVERAGE(Q3:Q32)</f>
        <v>57.239999999999988</v>
      </c>
      <c r="R33" s="58">
        <f>AVERAGE(R3:R32)</f>
        <v>37.560869565217402</v>
      </c>
      <c r="S33" s="58">
        <v>6.8940000000000001</v>
      </c>
      <c r="T33" s="3"/>
      <c r="U33" s="3"/>
      <c r="V33" s="33"/>
    </row>
    <row r="34" spans="1:22" s="34" customFormat="1" ht="14.4">
      <c r="A34" s="3" t="s">
        <v>36</v>
      </c>
      <c r="B34" s="33"/>
      <c r="C34" s="33"/>
      <c r="D34" s="3"/>
      <c r="E34" s="58">
        <f>MAX(E3:E32)</f>
        <v>6.98</v>
      </c>
      <c r="F34" s="91">
        <f>MAX(F3:F32)</f>
        <v>136.69999999999999</v>
      </c>
      <c r="G34" s="91">
        <f>MAX(G3:G32)</f>
        <v>285</v>
      </c>
      <c r="H34" s="58">
        <f>MAX(H3:H32)</f>
        <v>1.72</v>
      </c>
      <c r="I34" s="3"/>
      <c r="J34" s="3"/>
      <c r="K34" s="33"/>
      <c r="L34" s="3" t="s">
        <v>36</v>
      </c>
      <c r="M34" s="33"/>
      <c r="N34" s="33"/>
      <c r="O34" s="3"/>
      <c r="P34" s="58">
        <f>MAX(P3:P32)</f>
        <v>7.1</v>
      </c>
      <c r="Q34" s="58">
        <f>MAX(Q3:Q32)</f>
        <v>81.8</v>
      </c>
      <c r="R34" s="58">
        <f>MAX(R3:R32)</f>
        <v>55.7</v>
      </c>
      <c r="S34" s="58">
        <f>MAX(S3:S32)</f>
        <v>1.66</v>
      </c>
      <c r="T34" s="3"/>
      <c r="U34" s="3"/>
      <c r="V34" s="33"/>
    </row>
    <row r="35" spans="1:22" s="34" customFormat="1" ht="14.4">
      <c r="A35" s="3" t="s">
        <v>37</v>
      </c>
      <c r="B35" s="33"/>
      <c r="C35" s="33"/>
      <c r="D35" s="3"/>
      <c r="E35" s="58">
        <f>MIN(E3:E32)</f>
        <v>6.65</v>
      </c>
      <c r="F35" s="58">
        <f>MIN(F3:F32)</f>
        <v>31.3</v>
      </c>
      <c r="G35" s="58">
        <f>MIN(G3:G32)</f>
        <v>24.5</v>
      </c>
      <c r="H35" s="58">
        <f>MIN(H3:H32)</f>
        <v>1.04</v>
      </c>
      <c r="I35" s="3"/>
      <c r="J35" s="3"/>
      <c r="K35" s="33"/>
      <c r="L35" s="3" t="s">
        <v>37</v>
      </c>
      <c r="M35" s="33"/>
      <c r="N35" s="33"/>
      <c r="O35" s="3"/>
      <c r="P35" s="58">
        <f>MIN(P3:P32)</f>
        <v>6.62</v>
      </c>
      <c r="Q35" s="58">
        <f>MIN(Q3:Q32)</f>
        <v>31.1</v>
      </c>
      <c r="R35" s="58">
        <f>MIN(R3:R32)</f>
        <v>28</v>
      </c>
      <c r="S35" s="58">
        <f>MIN(S3:S32)</f>
        <v>0.94</v>
      </c>
      <c r="T35" s="3"/>
      <c r="U35" s="3"/>
      <c r="V35" s="33"/>
    </row>
    <row r="36" spans="1:22" s="34" customFormat="1" ht="14.4">
      <c r="R36" s="236"/>
    </row>
    <row r="37" spans="1:22" s="34" customFormat="1" ht="14.4">
      <c r="R37" s="236"/>
    </row>
    <row r="38" spans="1:22" s="34" customFormat="1" ht="14.4">
      <c r="R38" s="236"/>
    </row>
    <row r="39" spans="1:22" s="34" customFormat="1" ht="14.4">
      <c r="R39" s="236"/>
    </row>
    <row r="40" spans="1:22" s="34" customFormat="1" ht="14.4">
      <c r="R40" s="236"/>
    </row>
    <row r="41" spans="1:22" s="34" customFormat="1" ht="14.4">
      <c r="R41" s="236"/>
    </row>
    <row r="42" spans="1:22" s="34" customFormat="1" ht="14.4">
      <c r="R42" s="236"/>
    </row>
    <row r="91" spans="1:1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</sheetData>
  <mergeCells count="2">
    <mergeCell ref="A1:K1"/>
    <mergeCell ref="L1:V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topLeftCell="A19" zoomScale="95" zoomScaleNormal="95" workbookViewId="0">
      <selection activeCell="I35" sqref="I35"/>
    </sheetView>
  </sheetViews>
  <sheetFormatPr defaultRowHeight="14.4"/>
  <cols>
    <col min="1" max="1" width="9.44140625" customWidth="1"/>
    <col min="2" max="2" width="9.6640625" style="8" customWidth="1"/>
    <col min="3" max="3" width="7.33203125" style="8" customWidth="1"/>
    <col min="4" max="4" width="7.33203125" customWidth="1"/>
    <col min="5" max="5" width="8.88671875" customWidth="1"/>
    <col min="6" max="8" width="7.33203125" customWidth="1"/>
    <col min="9" max="10" width="12.33203125" customWidth="1"/>
    <col min="11" max="11" width="9.44140625" customWidth="1"/>
    <col min="12" max="12" width="9.6640625" customWidth="1"/>
    <col min="13" max="14" width="7.33203125" customWidth="1"/>
    <col min="15" max="15" width="8.21875" customWidth="1"/>
    <col min="16" max="18" width="7.33203125" customWidth="1"/>
    <col min="19" max="20" width="12.33203125" customWidth="1"/>
  </cols>
  <sheetData>
    <row r="1" spans="1:20" ht="28.8" thickBot="1">
      <c r="A1" s="94" t="s">
        <v>156</v>
      </c>
      <c r="B1" s="95"/>
      <c r="C1" s="95"/>
      <c r="D1" s="95"/>
      <c r="E1" s="95"/>
      <c r="F1" s="95"/>
      <c r="G1" s="95"/>
      <c r="H1" s="95"/>
      <c r="I1" s="95"/>
      <c r="J1" s="96"/>
      <c r="K1" s="94" t="s">
        <v>157</v>
      </c>
      <c r="L1" s="95"/>
      <c r="M1" s="95"/>
      <c r="N1" s="95"/>
      <c r="O1" s="95"/>
      <c r="P1" s="95"/>
      <c r="Q1" s="95"/>
      <c r="R1" s="95"/>
      <c r="S1" s="95"/>
      <c r="T1" s="96"/>
    </row>
    <row r="2" spans="1:20" ht="58.2" customHeight="1" thickBot="1">
      <c r="A2" s="20" t="s">
        <v>11</v>
      </c>
      <c r="B2" s="27" t="s">
        <v>10</v>
      </c>
      <c r="C2" s="21" t="s">
        <v>21</v>
      </c>
      <c r="D2" s="21" t="s">
        <v>22</v>
      </c>
      <c r="E2" s="23" t="s">
        <v>17</v>
      </c>
      <c r="F2" s="22" t="s">
        <v>15</v>
      </c>
      <c r="G2" s="21" t="s">
        <v>16</v>
      </c>
      <c r="H2" s="21" t="s">
        <v>18</v>
      </c>
      <c r="I2" s="25" t="s">
        <v>25</v>
      </c>
      <c r="J2" s="26" t="s">
        <v>26</v>
      </c>
      <c r="K2" s="20" t="s">
        <v>11</v>
      </c>
      <c r="L2" s="27" t="s">
        <v>10</v>
      </c>
      <c r="M2" s="21" t="s">
        <v>21</v>
      </c>
      <c r="N2" s="21" t="s">
        <v>22</v>
      </c>
      <c r="O2" s="23" t="s">
        <v>17</v>
      </c>
      <c r="P2" s="22" t="s">
        <v>15</v>
      </c>
      <c r="Q2" s="21" t="s">
        <v>16</v>
      </c>
      <c r="R2" s="21" t="s">
        <v>18</v>
      </c>
      <c r="S2" s="25" t="s">
        <v>25</v>
      </c>
      <c r="T2" s="26" t="s">
        <v>26</v>
      </c>
    </row>
    <row r="3" spans="1:20">
      <c r="A3" s="28">
        <v>44713</v>
      </c>
      <c r="B3" s="17" t="s">
        <v>126</v>
      </c>
      <c r="C3" s="17" t="s">
        <v>126</v>
      </c>
      <c r="D3" s="18" t="s">
        <v>127</v>
      </c>
      <c r="E3" s="1">
        <v>7.02</v>
      </c>
      <c r="F3" s="1">
        <v>0.26</v>
      </c>
      <c r="G3" s="1">
        <v>0.13</v>
      </c>
      <c r="H3" s="6">
        <v>0.88</v>
      </c>
      <c r="I3" s="19" t="s">
        <v>132</v>
      </c>
      <c r="J3" s="19" t="s">
        <v>132</v>
      </c>
      <c r="K3" s="28">
        <v>44713</v>
      </c>
      <c r="L3" s="17" t="s">
        <v>126</v>
      </c>
      <c r="M3" s="17" t="s">
        <v>126</v>
      </c>
      <c r="N3" s="18" t="s">
        <v>127</v>
      </c>
      <c r="O3" s="1">
        <v>7.17</v>
      </c>
      <c r="P3" s="1">
        <v>0.27</v>
      </c>
      <c r="Q3" s="1">
        <v>0.12</v>
      </c>
      <c r="R3" s="6">
        <v>0.86</v>
      </c>
      <c r="S3" s="19" t="s">
        <v>132</v>
      </c>
      <c r="T3" s="19" t="s">
        <v>132</v>
      </c>
    </row>
    <row r="4" spans="1:20">
      <c r="A4" s="28">
        <v>44714</v>
      </c>
      <c r="B4" s="17" t="s">
        <v>126</v>
      </c>
      <c r="C4" s="17" t="s">
        <v>126</v>
      </c>
      <c r="D4" s="18" t="s">
        <v>127</v>
      </c>
      <c r="E4" s="1">
        <v>6.92</v>
      </c>
      <c r="F4" s="1">
        <v>0.3</v>
      </c>
      <c r="G4" s="1">
        <v>0.06</v>
      </c>
      <c r="H4" s="6">
        <v>0.82</v>
      </c>
      <c r="I4" s="2" t="s">
        <v>132</v>
      </c>
      <c r="J4" s="2" t="s">
        <v>132</v>
      </c>
      <c r="K4" s="28">
        <v>44714</v>
      </c>
      <c r="L4" s="17" t="s">
        <v>126</v>
      </c>
      <c r="M4" s="17" t="s">
        <v>126</v>
      </c>
      <c r="N4" s="18" t="s">
        <v>127</v>
      </c>
      <c r="O4" s="1">
        <v>7.11</v>
      </c>
      <c r="P4" s="1">
        <v>0.22</v>
      </c>
      <c r="Q4" s="1">
        <v>0.11</v>
      </c>
      <c r="R4" s="6">
        <v>0.88</v>
      </c>
      <c r="S4" s="2" t="s">
        <v>132</v>
      </c>
      <c r="T4" s="2" t="s">
        <v>132</v>
      </c>
    </row>
    <row r="5" spans="1:20">
      <c r="A5" s="28">
        <v>44715</v>
      </c>
      <c r="B5" s="17" t="s">
        <v>126</v>
      </c>
      <c r="C5" s="17" t="s">
        <v>126</v>
      </c>
      <c r="D5" s="18" t="s">
        <v>127</v>
      </c>
      <c r="E5" s="1">
        <v>6.89</v>
      </c>
      <c r="F5" s="1">
        <v>0.25</v>
      </c>
      <c r="G5" s="1">
        <v>0.12</v>
      </c>
      <c r="H5" s="67">
        <v>0.86</v>
      </c>
      <c r="I5" s="2" t="s">
        <v>132</v>
      </c>
      <c r="J5" s="2" t="s">
        <v>132</v>
      </c>
      <c r="K5" s="28">
        <v>44715</v>
      </c>
      <c r="L5" s="17" t="s">
        <v>126</v>
      </c>
      <c r="M5" s="17" t="s">
        <v>126</v>
      </c>
      <c r="N5" s="18" t="s">
        <v>127</v>
      </c>
      <c r="O5" s="1">
        <v>6.92</v>
      </c>
      <c r="P5" s="1">
        <v>0.24</v>
      </c>
      <c r="Q5" s="1">
        <v>0.28000000000000003</v>
      </c>
      <c r="R5" s="6">
        <v>0.92</v>
      </c>
      <c r="S5" s="2" t="s">
        <v>132</v>
      </c>
      <c r="T5" s="2" t="s">
        <v>132</v>
      </c>
    </row>
    <row r="6" spans="1:20">
      <c r="A6" s="28">
        <v>44716</v>
      </c>
      <c r="B6" s="17" t="s">
        <v>126</v>
      </c>
      <c r="C6" s="17" t="s">
        <v>126</v>
      </c>
      <c r="D6" s="18" t="s">
        <v>127</v>
      </c>
      <c r="E6" s="1">
        <v>6.9</v>
      </c>
      <c r="F6" s="1">
        <v>0.23</v>
      </c>
      <c r="G6" s="1">
        <v>0.04</v>
      </c>
      <c r="H6" s="6">
        <v>0.78</v>
      </c>
      <c r="I6" s="2" t="s">
        <v>132</v>
      </c>
      <c r="J6" s="2" t="s">
        <v>132</v>
      </c>
      <c r="K6" s="28">
        <v>44716</v>
      </c>
      <c r="L6" s="17" t="s">
        <v>126</v>
      </c>
      <c r="M6" s="17" t="s">
        <v>126</v>
      </c>
      <c r="N6" s="18" t="s">
        <v>127</v>
      </c>
      <c r="O6" s="1">
        <v>7.21</v>
      </c>
      <c r="P6" s="1">
        <v>0.26</v>
      </c>
      <c r="Q6" s="1">
        <v>0.08</v>
      </c>
      <c r="R6" s="6">
        <v>0.8</v>
      </c>
      <c r="S6" s="2" t="s">
        <v>132</v>
      </c>
      <c r="T6" s="2" t="s">
        <v>132</v>
      </c>
    </row>
    <row r="7" spans="1:20">
      <c r="A7" s="28">
        <v>44717</v>
      </c>
      <c r="B7" s="17" t="s">
        <v>126</v>
      </c>
      <c r="C7" s="17" t="s">
        <v>126</v>
      </c>
      <c r="D7" s="18" t="s">
        <v>127</v>
      </c>
      <c r="E7" s="1">
        <v>6.72</v>
      </c>
      <c r="F7" s="1">
        <v>0.21</v>
      </c>
      <c r="G7" s="1">
        <v>0.09</v>
      </c>
      <c r="H7" s="6">
        <v>0.76</v>
      </c>
      <c r="I7" s="2" t="s">
        <v>132</v>
      </c>
      <c r="J7" s="2" t="s">
        <v>132</v>
      </c>
      <c r="K7" s="28">
        <v>44717</v>
      </c>
      <c r="L7" s="17" t="s">
        <v>126</v>
      </c>
      <c r="M7" s="17" t="s">
        <v>126</v>
      </c>
      <c r="N7" s="18" t="s">
        <v>127</v>
      </c>
      <c r="O7" s="1">
        <v>7.18</v>
      </c>
      <c r="P7" s="1">
        <v>0.26</v>
      </c>
      <c r="Q7" s="1">
        <v>0.12</v>
      </c>
      <c r="R7" s="6">
        <v>0.84</v>
      </c>
      <c r="S7" s="2" t="s">
        <v>132</v>
      </c>
      <c r="T7" s="2" t="s">
        <v>132</v>
      </c>
    </row>
    <row r="8" spans="1:20">
      <c r="A8" s="28">
        <v>44718</v>
      </c>
      <c r="B8" s="17" t="s">
        <v>126</v>
      </c>
      <c r="C8" s="17" t="s">
        <v>126</v>
      </c>
      <c r="D8" s="18" t="s">
        <v>127</v>
      </c>
      <c r="E8" s="1">
        <v>6.83</v>
      </c>
      <c r="F8" s="1">
        <v>0.32</v>
      </c>
      <c r="G8" s="1">
        <v>0.08</v>
      </c>
      <c r="H8" s="6">
        <v>0.8</v>
      </c>
      <c r="I8" s="2" t="s">
        <v>132</v>
      </c>
      <c r="J8" s="2" t="s">
        <v>132</v>
      </c>
      <c r="K8" s="28">
        <v>44718</v>
      </c>
      <c r="L8" s="17" t="s">
        <v>126</v>
      </c>
      <c r="M8" s="17" t="s">
        <v>126</v>
      </c>
      <c r="N8" s="18" t="s">
        <v>127</v>
      </c>
      <c r="O8" s="1">
        <v>7.33</v>
      </c>
      <c r="P8" s="1">
        <v>0.28000000000000003</v>
      </c>
      <c r="Q8" s="1">
        <v>0.11</v>
      </c>
      <c r="R8" s="6">
        <v>0.72</v>
      </c>
      <c r="S8" s="2" t="s">
        <v>132</v>
      </c>
      <c r="T8" s="2" t="s">
        <v>132</v>
      </c>
    </row>
    <row r="9" spans="1:20">
      <c r="A9" s="28">
        <v>44719</v>
      </c>
      <c r="B9" s="17" t="s">
        <v>126</v>
      </c>
      <c r="C9" s="17" t="s">
        <v>126</v>
      </c>
      <c r="D9" s="18" t="s">
        <v>127</v>
      </c>
      <c r="E9" s="57">
        <v>6.95</v>
      </c>
      <c r="F9" s="1">
        <v>0.2</v>
      </c>
      <c r="G9" s="1">
        <v>7.0000000000000007E-2</v>
      </c>
      <c r="H9" s="6">
        <v>0.76</v>
      </c>
      <c r="I9" s="2" t="s">
        <v>132</v>
      </c>
      <c r="J9" s="2" t="s">
        <v>132</v>
      </c>
      <c r="K9" s="28">
        <v>44719</v>
      </c>
      <c r="L9" s="17" t="s">
        <v>126</v>
      </c>
      <c r="M9" s="17" t="s">
        <v>126</v>
      </c>
      <c r="N9" s="18" t="s">
        <v>127</v>
      </c>
      <c r="O9" s="1">
        <v>7.18</v>
      </c>
      <c r="P9" s="1">
        <v>0.28999999999999998</v>
      </c>
      <c r="Q9" s="1">
        <v>0.1</v>
      </c>
      <c r="R9" s="6">
        <v>0.84</v>
      </c>
      <c r="S9" s="2" t="s">
        <v>132</v>
      </c>
      <c r="T9" s="2" t="s">
        <v>132</v>
      </c>
    </row>
    <row r="10" spans="1:20">
      <c r="A10" s="28">
        <v>44720</v>
      </c>
      <c r="B10" s="17" t="s">
        <v>126</v>
      </c>
      <c r="C10" s="17" t="s">
        <v>126</v>
      </c>
      <c r="D10" s="18" t="s">
        <v>127</v>
      </c>
      <c r="E10" s="1">
        <v>6.94</v>
      </c>
      <c r="F10" s="1">
        <v>0.3</v>
      </c>
      <c r="G10" s="1">
        <v>0.1</v>
      </c>
      <c r="H10" s="6">
        <v>0.84</v>
      </c>
      <c r="I10" s="2" t="s">
        <v>132</v>
      </c>
      <c r="J10" s="2" t="s">
        <v>132</v>
      </c>
      <c r="K10" s="28">
        <v>44720</v>
      </c>
      <c r="L10" s="17" t="s">
        <v>126</v>
      </c>
      <c r="M10" s="17" t="s">
        <v>126</v>
      </c>
      <c r="N10" s="18" t="s">
        <v>127</v>
      </c>
      <c r="O10" s="1">
        <v>7.17</v>
      </c>
      <c r="P10" s="1">
        <v>0.3</v>
      </c>
      <c r="Q10" s="1">
        <v>0.08</v>
      </c>
      <c r="R10" s="6">
        <v>0.8</v>
      </c>
      <c r="S10" s="2" t="s">
        <v>132</v>
      </c>
      <c r="T10" s="2" t="s">
        <v>132</v>
      </c>
    </row>
    <row r="11" spans="1:20">
      <c r="A11" s="28">
        <v>44721</v>
      </c>
      <c r="B11" s="17" t="s">
        <v>126</v>
      </c>
      <c r="C11" s="17" t="s">
        <v>126</v>
      </c>
      <c r="D11" s="18" t="s">
        <v>127</v>
      </c>
      <c r="E11" s="1">
        <v>6.87</v>
      </c>
      <c r="F11" s="1">
        <v>0.27</v>
      </c>
      <c r="G11" s="1">
        <v>0.05</v>
      </c>
      <c r="H11" s="6">
        <v>0.82</v>
      </c>
      <c r="I11" s="2" t="s">
        <v>132</v>
      </c>
      <c r="J11" s="2" t="s">
        <v>132</v>
      </c>
      <c r="K11" s="28">
        <v>44721</v>
      </c>
      <c r="L11" s="17" t="s">
        <v>126</v>
      </c>
      <c r="M11" s="17" t="s">
        <v>126</v>
      </c>
      <c r="N11" s="18" t="s">
        <v>127</v>
      </c>
      <c r="O11" s="1">
        <v>7.2</v>
      </c>
      <c r="P11" s="1">
        <v>0.28999999999999998</v>
      </c>
      <c r="Q11" s="1">
        <v>0.1</v>
      </c>
      <c r="R11" s="6">
        <v>0.86</v>
      </c>
      <c r="S11" s="2" t="s">
        <v>132</v>
      </c>
      <c r="T11" s="2" t="s">
        <v>132</v>
      </c>
    </row>
    <row r="12" spans="1:20" ht="15" customHeight="1">
      <c r="A12" s="28">
        <v>44722</v>
      </c>
      <c r="B12" s="17" t="s">
        <v>126</v>
      </c>
      <c r="C12" s="17" t="s">
        <v>126</v>
      </c>
      <c r="D12" s="18" t="s">
        <v>127</v>
      </c>
      <c r="E12" s="1">
        <v>7.02</v>
      </c>
      <c r="F12" s="1">
        <v>0.27</v>
      </c>
      <c r="G12" s="1">
        <v>0.06</v>
      </c>
      <c r="H12" s="6">
        <v>0.8</v>
      </c>
      <c r="I12" s="2" t="s">
        <v>132</v>
      </c>
      <c r="J12" s="2" t="s">
        <v>132</v>
      </c>
      <c r="K12" s="28">
        <v>44722</v>
      </c>
      <c r="L12" s="17" t="s">
        <v>126</v>
      </c>
      <c r="M12" s="17" t="s">
        <v>126</v>
      </c>
      <c r="N12" s="18" t="s">
        <v>127</v>
      </c>
      <c r="O12" s="1">
        <v>7.1</v>
      </c>
      <c r="P12" s="1">
        <v>0.28999999999999998</v>
      </c>
      <c r="Q12" s="1">
        <v>7.0000000000000007E-2</v>
      </c>
      <c r="R12" s="6">
        <v>0.82</v>
      </c>
      <c r="S12" s="2" t="s">
        <v>132</v>
      </c>
      <c r="T12" s="2" t="s">
        <v>132</v>
      </c>
    </row>
    <row r="13" spans="1:20">
      <c r="A13" s="28">
        <v>44723</v>
      </c>
      <c r="B13" s="17" t="s">
        <v>126</v>
      </c>
      <c r="C13" s="17" t="s">
        <v>126</v>
      </c>
      <c r="D13" s="18" t="s">
        <v>127</v>
      </c>
      <c r="E13" s="57">
        <v>6.94</v>
      </c>
      <c r="F13" s="1">
        <v>0.26</v>
      </c>
      <c r="G13" s="1">
        <v>0.05</v>
      </c>
      <c r="H13" s="6">
        <v>0.82</v>
      </c>
      <c r="I13" s="19" t="s">
        <v>132</v>
      </c>
      <c r="J13" s="19" t="s">
        <v>132</v>
      </c>
      <c r="K13" s="28">
        <v>44723</v>
      </c>
      <c r="L13" s="17" t="s">
        <v>126</v>
      </c>
      <c r="M13" s="17" t="s">
        <v>126</v>
      </c>
      <c r="N13" s="18" t="s">
        <v>127</v>
      </c>
      <c r="O13" s="1">
        <v>7.12</v>
      </c>
      <c r="P13" s="1">
        <v>0.26</v>
      </c>
      <c r="Q13" s="1">
        <v>0.09</v>
      </c>
      <c r="R13" s="67">
        <v>0.8</v>
      </c>
      <c r="S13" s="19" t="s">
        <v>132</v>
      </c>
      <c r="T13" s="19" t="s">
        <v>132</v>
      </c>
    </row>
    <row r="14" spans="1:20">
      <c r="A14" s="28">
        <v>44724</v>
      </c>
      <c r="B14" s="17" t="s">
        <v>126</v>
      </c>
      <c r="C14" s="17" t="s">
        <v>126</v>
      </c>
      <c r="D14" s="18" t="s">
        <v>127</v>
      </c>
      <c r="E14" s="1">
        <v>6.95</v>
      </c>
      <c r="F14" s="1">
        <v>0.24</v>
      </c>
      <c r="G14" s="1">
        <v>0.08</v>
      </c>
      <c r="H14" s="6">
        <v>0.84</v>
      </c>
      <c r="I14" s="2" t="s">
        <v>132</v>
      </c>
      <c r="J14" s="2" t="s">
        <v>132</v>
      </c>
      <c r="K14" s="28">
        <v>44724</v>
      </c>
      <c r="L14" s="17" t="s">
        <v>126</v>
      </c>
      <c r="M14" s="17" t="s">
        <v>126</v>
      </c>
      <c r="N14" s="18" t="s">
        <v>127</v>
      </c>
      <c r="O14" s="1">
        <v>6.99</v>
      </c>
      <c r="P14" s="1">
        <v>0.28999999999999998</v>
      </c>
      <c r="Q14" s="1">
        <v>0.1</v>
      </c>
      <c r="R14" s="6">
        <v>0.88</v>
      </c>
      <c r="S14" s="2" t="s">
        <v>132</v>
      </c>
      <c r="T14" s="2" t="s">
        <v>132</v>
      </c>
    </row>
    <row r="15" spans="1:20">
      <c r="A15" s="28">
        <v>44725</v>
      </c>
      <c r="B15" s="17" t="s">
        <v>126</v>
      </c>
      <c r="C15" s="17" t="s">
        <v>126</v>
      </c>
      <c r="D15" s="18" t="s">
        <v>127</v>
      </c>
      <c r="E15" s="1">
        <v>6.81</v>
      </c>
      <c r="F15" s="1">
        <v>0.22</v>
      </c>
      <c r="G15" s="1">
        <v>0.16</v>
      </c>
      <c r="H15" s="6">
        <v>0.88</v>
      </c>
      <c r="I15" s="2" t="s">
        <v>132</v>
      </c>
      <c r="J15" s="2" t="s">
        <v>132</v>
      </c>
      <c r="K15" s="28">
        <v>44725</v>
      </c>
      <c r="L15" s="17" t="s">
        <v>126</v>
      </c>
      <c r="M15" s="17" t="s">
        <v>126</v>
      </c>
      <c r="N15" s="18" t="s">
        <v>127</v>
      </c>
      <c r="O15" s="1">
        <v>7.13</v>
      </c>
      <c r="P15" s="1">
        <v>0.23</v>
      </c>
      <c r="Q15" s="1">
        <v>0.22</v>
      </c>
      <c r="R15" s="6">
        <v>0.8</v>
      </c>
      <c r="S15" s="2" t="s">
        <v>132</v>
      </c>
      <c r="T15" s="2" t="s">
        <v>132</v>
      </c>
    </row>
    <row r="16" spans="1:20">
      <c r="A16" s="28">
        <v>44726</v>
      </c>
      <c r="B16" s="17" t="s">
        <v>126</v>
      </c>
      <c r="C16" s="17" t="s">
        <v>126</v>
      </c>
      <c r="D16" s="18" t="s">
        <v>127</v>
      </c>
      <c r="E16" s="1">
        <v>6.92</v>
      </c>
      <c r="F16" s="1">
        <v>0.22</v>
      </c>
      <c r="G16" s="1">
        <v>0.1</v>
      </c>
      <c r="H16" s="6">
        <v>0.88</v>
      </c>
      <c r="I16" s="2" t="s">
        <v>132</v>
      </c>
      <c r="J16" s="2" t="s">
        <v>132</v>
      </c>
      <c r="K16" s="28">
        <v>44726</v>
      </c>
      <c r="L16" s="17" t="s">
        <v>126</v>
      </c>
      <c r="M16" s="17" t="s">
        <v>126</v>
      </c>
      <c r="N16" s="18" t="s">
        <v>127</v>
      </c>
      <c r="O16" s="1">
        <v>7.08</v>
      </c>
      <c r="P16" s="1">
        <v>0.24</v>
      </c>
      <c r="Q16" s="1">
        <v>0.18</v>
      </c>
      <c r="R16" s="6">
        <v>0.92</v>
      </c>
      <c r="S16" s="2" t="s">
        <v>132</v>
      </c>
      <c r="T16" s="2" t="s">
        <v>132</v>
      </c>
    </row>
    <row r="17" spans="1:20">
      <c r="A17" s="28">
        <v>44727</v>
      </c>
      <c r="B17" s="17" t="s">
        <v>126</v>
      </c>
      <c r="C17" s="17" t="s">
        <v>126</v>
      </c>
      <c r="D17" s="18" t="s">
        <v>127</v>
      </c>
      <c r="E17" s="1">
        <v>6.91</v>
      </c>
      <c r="F17" s="1">
        <v>0.23</v>
      </c>
      <c r="G17" s="1">
        <v>0.08</v>
      </c>
      <c r="H17" s="6">
        <v>0.86</v>
      </c>
      <c r="I17" s="2" t="s">
        <v>132</v>
      </c>
      <c r="J17" s="2" t="s">
        <v>132</v>
      </c>
      <c r="K17" s="28">
        <v>44727</v>
      </c>
      <c r="L17" s="17" t="s">
        <v>126</v>
      </c>
      <c r="M17" s="17" t="s">
        <v>126</v>
      </c>
      <c r="N17" s="18" t="s">
        <v>127</v>
      </c>
      <c r="O17" s="1">
        <v>6.92</v>
      </c>
      <c r="P17" s="1">
        <v>0.26</v>
      </c>
      <c r="Q17" s="1">
        <v>0.13</v>
      </c>
      <c r="R17" s="6">
        <v>0.8</v>
      </c>
      <c r="S17" s="2" t="s">
        <v>132</v>
      </c>
      <c r="T17" s="2" t="s">
        <v>132</v>
      </c>
    </row>
    <row r="18" spans="1:20">
      <c r="A18" s="28">
        <v>44728</v>
      </c>
      <c r="B18" s="17" t="s">
        <v>126</v>
      </c>
      <c r="C18" s="17" t="s">
        <v>126</v>
      </c>
      <c r="D18" s="18" t="s">
        <v>127</v>
      </c>
      <c r="E18" s="1">
        <v>6.98</v>
      </c>
      <c r="F18" s="1">
        <v>0.21</v>
      </c>
      <c r="G18" s="1">
        <v>0.05</v>
      </c>
      <c r="H18" s="6">
        <v>0.92</v>
      </c>
      <c r="I18" s="2" t="s">
        <v>132</v>
      </c>
      <c r="J18" s="2" t="s">
        <v>132</v>
      </c>
      <c r="K18" s="28">
        <v>44728</v>
      </c>
      <c r="L18" s="17" t="s">
        <v>126</v>
      </c>
      <c r="M18" s="17" t="s">
        <v>126</v>
      </c>
      <c r="N18" s="18" t="s">
        <v>127</v>
      </c>
      <c r="O18" s="1">
        <v>7.07</v>
      </c>
      <c r="P18" s="1">
        <v>0.25</v>
      </c>
      <c r="Q18" s="1">
        <v>0.17</v>
      </c>
      <c r="R18" s="6">
        <v>0.86</v>
      </c>
      <c r="S18" s="2" t="s">
        <v>132</v>
      </c>
      <c r="T18" s="2" t="s">
        <v>132</v>
      </c>
    </row>
    <row r="19" spans="1:20">
      <c r="A19" s="28">
        <v>44729</v>
      </c>
      <c r="B19" s="17" t="s">
        <v>126</v>
      </c>
      <c r="C19" s="17" t="s">
        <v>126</v>
      </c>
      <c r="D19" s="18" t="s">
        <v>127</v>
      </c>
      <c r="E19" s="1">
        <v>6.93</v>
      </c>
      <c r="F19" s="1">
        <v>0.25</v>
      </c>
      <c r="G19" s="1">
        <v>0.08</v>
      </c>
      <c r="H19" s="6">
        <v>0.86</v>
      </c>
      <c r="I19" s="2" t="s">
        <v>132</v>
      </c>
      <c r="J19" s="2" t="s">
        <v>132</v>
      </c>
      <c r="K19" s="28">
        <v>44729</v>
      </c>
      <c r="L19" s="17" t="s">
        <v>126</v>
      </c>
      <c r="M19" s="17" t="s">
        <v>126</v>
      </c>
      <c r="N19" s="18" t="s">
        <v>127</v>
      </c>
      <c r="O19" s="1">
        <v>7.13</v>
      </c>
      <c r="P19" s="1">
        <v>0.22</v>
      </c>
      <c r="Q19" s="1">
        <v>0.08</v>
      </c>
      <c r="R19" s="6">
        <v>0.84</v>
      </c>
      <c r="S19" s="2" t="s">
        <v>132</v>
      </c>
      <c r="T19" s="2" t="s">
        <v>132</v>
      </c>
    </row>
    <row r="20" spans="1:20">
      <c r="A20" s="28">
        <v>44730</v>
      </c>
      <c r="B20" s="17" t="s">
        <v>126</v>
      </c>
      <c r="C20" s="17" t="s">
        <v>126</v>
      </c>
      <c r="D20" s="18" t="s">
        <v>127</v>
      </c>
      <c r="E20" s="1">
        <v>6.81</v>
      </c>
      <c r="F20" s="1">
        <v>0.22</v>
      </c>
      <c r="G20" s="1">
        <v>0.13</v>
      </c>
      <c r="H20" s="6">
        <v>0.88</v>
      </c>
      <c r="I20" s="2" t="s">
        <v>132</v>
      </c>
      <c r="J20" s="2" t="s">
        <v>132</v>
      </c>
      <c r="K20" s="28">
        <v>44730</v>
      </c>
      <c r="L20" s="17" t="s">
        <v>126</v>
      </c>
      <c r="M20" s="17" t="s">
        <v>126</v>
      </c>
      <c r="N20" s="18" t="s">
        <v>127</v>
      </c>
      <c r="O20" s="1">
        <v>7.08</v>
      </c>
      <c r="P20" s="1">
        <v>0.24</v>
      </c>
      <c r="Q20" s="1">
        <v>0.09</v>
      </c>
      <c r="R20" s="6">
        <v>0.8</v>
      </c>
      <c r="S20" s="2" t="s">
        <v>132</v>
      </c>
      <c r="T20" s="2" t="s">
        <v>132</v>
      </c>
    </row>
    <row r="21" spans="1:20">
      <c r="A21" s="28">
        <v>44731</v>
      </c>
      <c r="B21" s="17" t="s">
        <v>126</v>
      </c>
      <c r="C21" s="17" t="s">
        <v>126</v>
      </c>
      <c r="D21" s="18" t="s">
        <v>127</v>
      </c>
      <c r="E21" s="1">
        <v>6.99</v>
      </c>
      <c r="F21" s="1">
        <v>0.22</v>
      </c>
      <c r="G21" s="1">
        <v>7.0000000000000007E-2</v>
      </c>
      <c r="H21" s="6">
        <v>0.96</v>
      </c>
      <c r="I21" s="2" t="s">
        <v>132</v>
      </c>
      <c r="J21" s="2" t="s">
        <v>132</v>
      </c>
      <c r="K21" s="28">
        <v>44731</v>
      </c>
      <c r="L21" s="17" t="s">
        <v>126</v>
      </c>
      <c r="M21" s="17" t="s">
        <v>126</v>
      </c>
      <c r="N21" s="18" t="s">
        <v>127</v>
      </c>
      <c r="O21" s="1">
        <v>7.18</v>
      </c>
      <c r="P21" s="1">
        <v>0.21</v>
      </c>
      <c r="Q21" s="1">
        <v>0.19</v>
      </c>
      <c r="R21" s="6">
        <v>0.92</v>
      </c>
      <c r="S21" s="2" t="s">
        <v>132</v>
      </c>
      <c r="T21" s="2" t="s">
        <v>132</v>
      </c>
    </row>
    <row r="22" spans="1:20">
      <c r="A22" s="28">
        <v>44732</v>
      </c>
      <c r="B22" s="17" t="s">
        <v>126</v>
      </c>
      <c r="C22" s="17" t="s">
        <v>126</v>
      </c>
      <c r="D22" s="18" t="s">
        <v>127</v>
      </c>
      <c r="E22" s="1">
        <v>6.92</v>
      </c>
      <c r="F22" s="1">
        <v>0.2</v>
      </c>
      <c r="G22" s="1">
        <v>7.0000000000000007E-2</v>
      </c>
      <c r="H22" s="6">
        <v>0.88</v>
      </c>
      <c r="I22" s="2" t="s">
        <v>132</v>
      </c>
      <c r="J22" s="2" t="s">
        <v>132</v>
      </c>
      <c r="K22" s="28">
        <v>44732</v>
      </c>
      <c r="L22" s="17" t="s">
        <v>126</v>
      </c>
      <c r="M22" s="17" t="s">
        <v>126</v>
      </c>
      <c r="N22" s="18" t="s">
        <v>127</v>
      </c>
      <c r="O22" s="1">
        <v>7.21</v>
      </c>
      <c r="P22" s="1">
        <v>0.27</v>
      </c>
      <c r="Q22" s="1">
        <v>7.0000000000000007E-2</v>
      </c>
      <c r="R22" s="6">
        <v>0.82</v>
      </c>
      <c r="S22" s="2" t="s">
        <v>132</v>
      </c>
      <c r="T22" s="2" t="s">
        <v>132</v>
      </c>
    </row>
    <row r="23" spans="1:20">
      <c r="A23" s="28">
        <v>44733</v>
      </c>
      <c r="B23" s="17" t="s">
        <v>126</v>
      </c>
      <c r="C23" s="17" t="s">
        <v>126</v>
      </c>
      <c r="D23" s="18" t="s">
        <v>127</v>
      </c>
      <c r="E23" s="1">
        <v>6.94</v>
      </c>
      <c r="F23" s="57">
        <v>0.24</v>
      </c>
      <c r="G23" s="1">
        <v>0.05</v>
      </c>
      <c r="H23" s="6">
        <v>0.88</v>
      </c>
      <c r="I23" s="19" t="s">
        <v>132</v>
      </c>
      <c r="J23" s="19" t="s">
        <v>132</v>
      </c>
      <c r="K23" s="28">
        <v>44733</v>
      </c>
      <c r="L23" s="17" t="s">
        <v>126</v>
      </c>
      <c r="M23" s="17" t="s">
        <v>126</v>
      </c>
      <c r="N23" s="18" t="s">
        <v>127</v>
      </c>
      <c r="O23" s="1">
        <v>7.14</v>
      </c>
      <c r="P23" s="1">
        <v>0.26</v>
      </c>
      <c r="Q23" s="1">
        <v>0.17</v>
      </c>
      <c r="R23" s="6">
        <v>0.84</v>
      </c>
      <c r="S23" s="19" t="s">
        <v>132</v>
      </c>
      <c r="T23" s="19" t="s">
        <v>132</v>
      </c>
    </row>
    <row r="24" spans="1:20">
      <c r="A24" s="28">
        <v>44734</v>
      </c>
      <c r="B24" s="17" t="s">
        <v>126</v>
      </c>
      <c r="C24" s="17" t="s">
        <v>126</v>
      </c>
      <c r="D24" s="18" t="s">
        <v>127</v>
      </c>
      <c r="E24" s="1">
        <v>7.1</v>
      </c>
      <c r="F24" s="1">
        <v>0.26</v>
      </c>
      <c r="G24" s="1">
        <v>0.04</v>
      </c>
      <c r="H24" s="6">
        <v>0.92</v>
      </c>
      <c r="I24" s="2" t="s">
        <v>132</v>
      </c>
      <c r="J24" s="2" t="s">
        <v>132</v>
      </c>
      <c r="K24" s="28">
        <v>44734</v>
      </c>
      <c r="L24" s="17" t="s">
        <v>126</v>
      </c>
      <c r="M24" s="17" t="s">
        <v>126</v>
      </c>
      <c r="N24" s="18" t="s">
        <v>127</v>
      </c>
      <c r="O24" s="1">
        <v>7.22</v>
      </c>
      <c r="P24" s="1">
        <v>0.27</v>
      </c>
      <c r="Q24" s="1">
        <v>0.06</v>
      </c>
      <c r="R24" s="6">
        <v>0.86</v>
      </c>
      <c r="S24" s="2" t="s">
        <v>132</v>
      </c>
      <c r="T24" s="2" t="s">
        <v>132</v>
      </c>
    </row>
    <row r="25" spans="1:20" s="252" customFormat="1">
      <c r="A25" s="238">
        <v>44735</v>
      </c>
      <c r="B25" s="250" t="s">
        <v>126</v>
      </c>
      <c r="C25" s="250" t="s">
        <v>126</v>
      </c>
      <c r="D25" s="251" t="s">
        <v>127</v>
      </c>
      <c r="E25" s="241">
        <v>6.97</v>
      </c>
      <c r="F25" s="241">
        <v>0.26</v>
      </c>
      <c r="G25" s="241">
        <v>0.04</v>
      </c>
      <c r="H25" s="244">
        <v>0.86</v>
      </c>
      <c r="I25" s="245" t="s">
        <v>132</v>
      </c>
      <c r="J25" s="245" t="s">
        <v>132</v>
      </c>
      <c r="K25" s="238">
        <v>44735</v>
      </c>
      <c r="L25" s="250" t="s">
        <v>126</v>
      </c>
      <c r="M25" s="250" t="s">
        <v>126</v>
      </c>
      <c r="N25" s="251" t="s">
        <v>127</v>
      </c>
      <c r="O25" s="241">
        <v>7.08</v>
      </c>
      <c r="P25" s="241">
        <v>0.27</v>
      </c>
      <c r="Q25" s="241">
        <v>0.17</v>
      </c>
      <c r="R25" s="244">
        <v>0.84</v>
      </c>
      <c r="S25" s="245" t="s">
        <v>132</v>
      </c>
      <c r="T25" s="245" t="s">
        <v>132</v>
      </c>
    </row>
    <row r="26" spans="1:20">
      <c r="A26" s="28">
        <v>44736</v>
      </c>
      <c r="B26" s="17" t="s">
        <v>126</v>
      </c>
      <c r="C26" s="17" t="s">
        <v>126</v>
      </c>
      <c r="D26" s="18" t="s">
        <v>127</v>
      </c>
      <c r="E26" s="1">
        <v>7.03</v>
      </c>
      <c r="F26" s="1">
        <v>0.23</v>
      </c>
      <c r="G26" s="1">
        <v>7.0000000000000007E-2</v>
      </c>
      <c r="H26" s="244">
        <v>0.88</v>
      </c>
      <c r="I26" s="2" t="s">
        <v>132</v>
      </c>
      <c r="J26" s="2" t="s">
        <v>132</v>
      </c>
      <c r="K26" s="28">
        <v>44736</v>
      </c>
      <c r="L26" s="17" t="s">
        <v>126</v>
      </c>
      <c r="M26" s="17" t="s">
        <v>126</v>
      </c>
      <c r="N26" s="18" t="s">
        <v>127</v>
      </c>
      <c r="O26" s="1">
        <v>7.19</v>
      </c>
      <c r="P26" s="1">
        <v>0.28999999999999998</v>
      </c>
      <c r="Q26" s="1">
        <v>0.16</v>
      </c>
      <c r="R26" s="6">
        <v>0.8</v>
      </c>
      <c r="S26" s="2" t="s">
        <v>132</v>
      </c>
      <c r="T26" s="2" t="s">
        <v>132</v>
      </c>
    </row>
    <row r="27" spans="1:20">
      <c r="A27" s="28">
        <v>44737</v>
      </c>
      <c r="B27" s="17" t="s">
        <v>126</v>
      </c>
      <c r="C27" s="17" t="s">
        <v>126</v>
      </c>
      <c r="D27" s="18" t="s">
        <v>127</v>
      </c>
      <c r="E27" s="57">
        <v>7.05</v>
      </c>
      <c r="F27" s="1">
        <v>0.28000000000000003</v>
      </c>
      <c r="G27" s="1">
        <v>7.0000000000000007E-2</v>
      </c>
      <c r="H27" s="6">
        <v>0.88</v>
      </c>
      <c r="I27" s="2" t="s">
        <v>132</v>
      </c>
      <c r="J27" s="2" t="s">
        <v>132</v>
      </c>
      <c r="K27" s="28">
        <v>44737</v>
      </c>
      <c r="L27" s="17" t="s">
        <v>126</v>
      </c>
      <c r="M27" s="17" t="s">
        <v>126</v>
      </c>
      <c r="N27" s="18" t="s">
        <v>127</v>
      </c>
      <c r="O27" s="1">
        <v>7.11</v>
      </c>
      <c r="P27" s="1">
        <v>0.28999999999999998</v>
      </c>
      <c r="Q27" s="1">
        <v>0.14000000000000001</v>
      </c>
      <c r="R27" s="67">
        <v>0.84</v>
      </c>
      <c r="S27" s="2" t="s">
        <v>132</v>
      </c>
      <c r="T27" s="2" t="s">
        <v>132</v>
      </c>
    </row>
    <row r="28" spans="1:20">
      <c r="A28" s="28">
        <v>44738</v>
      </c>
      <c r="B28" s="17" t="s">
        <v>126</v>
      </c>
      <c r="C28" s="17" t="s">
        <v>126</v>
      </c>
      <c r="D28" s="18" t="s">
        <v>127</v>
      </c>
      <c r="E28" s="57">
        <v>6.93</v>
      </c>
      <c r="F28" s="1">
        <v>0.25</v>
      </c>
      <c r="G28" s="1">
        <v>7.0000000000000007E-2</v>
      </c>
      <c r="H28" s="6">
        <v>0.84</v>
      </c>
      <c r="I28" s="2" t="s">
        <v>132</v>
      </c>
      <c r="J28" s="2" t="s">
        <v>132</v>
      </c>
      <c r="K28" s="28">
        <v>44738</v>
      </c>
      <c r="L28" s="17" t="s">
        <v>126</v>
      </c>
      <c r="M28" s="17" t="s">
        <v>126</v>
      </c>
      <c r="N28" s="18" t="s">
        <v>127</v>
      </c>
      <c r="O28" s="1">
        <v>7.19</v>
      </c>
      <c r="P28" s="1">
        <v>0.27</v>
      </c>
      <c r="Q28" s="1">
        <v>0.1</v>
      </c>
      <c r="R28" s="6">
        <v>0.82</v>
      </c>
      <c r="S28" s="2" t="s">
        <v>132</v>
      </c>
      <c r="T28" s="2" t="s">
        <v>132</v>
      </c>
    </row>
    <row r="29" spans="1:20">
      <c r="A29" s="28">
        <v>44739</v>
      </c>
      <c r="B29" s="17" t="s">
        <v>126</v>
      </c>
      <c r="C29" s="17" t="s">
        <v>126</v>
      </c>
      <c r="D29" s="18" t="s">
        <v>127</v>
      </c>
      <c r="E29" s="1">
        <v>6.95</v>
      </c>
      <c r="F29" s="1">
        <v>0.24</v>
      </c>
      <c r="G29" s="1">
        <v>0.09</v>
      </c>
      <c r="H29" s="6">
        <v>0.88</v>
      </c>
      <c r="I29" s="2" t="s">
        <v>132</v>
      </c>
      <c r="J29" s="2" t="s">
        <v>132</v>
      </c>
      <c r="K29" s="28">
        <v>44739</v>
      </c>
      <c r="L29" s="17" t="s">
        <v>126</v>
      </c>
      <c r="M29" s="17" t="s">
        <v>126</v>
      </c>
      <c r="N29" s="18" t="s">
        <v>127</v>
      </c>
      <c r="O29" s="1">
        <v>7.05</v>
      </c>
      <c r="P29" s="1">
        <v>0.32</v>
      </c>
      <c r="Q29" s="1">
        <v>0.11</v>
      </c>
      <c r="R29" s="6">
        <v>0.84</v>
      </c>
      <c r="S29" s="2" t="s">
        <v>132</v>
      </c>
      <c r="T29" s="2" t="s">
        <v>132</v>
      </c>
    </row>
    <row r="30" spans="1:20">
      <c r="A30" s="28">
        <v>44740</v>
      </c>
      <c r="B30" s="17" t="s">
        <v>126</v>
      </c>
      <c r="C30" s="17" t="s">
        <v>126</v>
      </c>
      <c r="D30" s="18" t="s">
        <v>148</v>
      </c>
      <c r="E30" s="1">
        <v>6.92</v>
      </c>
      <c r="F30" s="1">
        <v>0.22</v>
      </c>
      <c r="G30" s="1">
        <v>0.05</v>
      </c>
      <c r="H30" s="6">
        <v>0.92</v>
      </c>
      <c r="I30" s="10" t="s">
        <v>153</v>
      </c>
      <c r="J30" s="2" t="s">
        <v>132</v>
      </c>
      <c r="K30" s="28">
        <v>44740</v>
      </c>
      <c r="L30" s="17" t="s">
        <v>126</v>
      </c>
      <c r="M30" s="17" t="s">
        <v>126</v>
      </c>
      <c r="N30" s="18" t="s">
        <v>148</v>
      </c>
      <c r="O30" s="1">
        <v>7.17</v>
      </c>
      <c r="P30" s="1">
        <v>0.35</v>
      </c>
      <c r="Q30" s="1">
        <v>0.11</v>
      </c>
      <c r="R30" s="6">
        <v>0.86</v>
      </c>
      <c r="S30" s="2" t="s">
        <v>132</v>
      </c>
      <c r="T30" s="2" t="s">
        <v>132</v>
      </c>
    </row>
    <row r="31" spans="1:20">
      <c r="A31" s="28">
        <v>44741</v>
      </c>
      <c r="B31" s="17" t="s">
        <v>126</v>
      </c>
      <c r="C31" s="17" t="s">
        <v>126</v>
      </c>
      <c r="D31" s="18" t="s">
        <v>148</v>
      </c>
      <c r="E31" s="1">
        <v>6.98</v>
      </c>
      <c r="F31" s="1">
        <v>0.24</v>
      </c>
      <c r="G31" s="1">
        <v>0.1</v>
      </c>
      <c r="H31" s="6">
        <v>0.92</v>
      </c>
      <c r="I31" s="2" t="s">
        <v>132</v>
      </c>
      <c r="J31" s="2" t="s">
        <v>132</v>
      </c>
      <c r="K31" s="28">
        <v>44741</v>
      </c>
      <c r="L31" s="17" t="s">
        <v>126</v>
      </c>
      <c r="M31" s="17" t="s">
        <v>126</v>
      </c>
      <c r="N31" s="18" t="s">
        <v>148</v>
      </c>
      <c r="O31" s="1">
        <v>7.12</v>
      </c>
      <c r="P31" s="1">
        <v>0.36</v>
      </c>
      <c r="Q31" s="1">
        <v>0.15</v>
      </c>
      <c r="R31" s="6">
        <v>0.88</v>
      </c>
      <c r="S31" s="2" t="s">
        <v>132</v>
      </c>
      <c r="T31" s="2" t="s">
        <v>132</v>
      </c>
    </row>
    <row r="32" spans="1:20">
      <c r="A32" s="28">
        <v>44742</v>
      </c>
      <c r="B32" s="17" t="s">
        <v>126</v>
      </c>
      <c r="C32" s="17" t="s">
        <v>126</v>
      </c>
      <c r="D32" s="18" t="s">
        <v>148</v>
      </c>
      <c r="E32" s="1">
        <v>7.04</v>
      </c>
      <c r="F32" s="1">
        <v>0.28000000000000003</v>
      </c>
      <c r="G32" s="1">
        <v>7.0000000000000007E-2</v>
      </c>
      <c r="H32" s="6">
        <v>0.92</v>
      </c>
      <c r="I32" s="2" t="s">
        <v>132</v>
      </c>
      <c r="J32" s="2" t="s">
        <v>132</v>
      </c>
      <c r="K32" s="28">
        <v>44742</v>
      </c>
      <c r="L32" s="17" t="s">
        <v>126</v>
      </c>
      <c r="M32" s="17" t="s">
        <v>126</v>
      </c>
      <c r="N32" s="18" t="s">
        <v>148</v>
      </c>
      <c r="O32" s="1">
        <v>7.26</v>
      </c>
      <c r="P32" s="1">
        <v>0.23</v>
      </c>
      <c r="Q32" s="1">
        <v>0.06</v>
      </c>
      <c r="R32" s="6">
        <v>0.84</v>
      </c>
      <c r="S32" s="2" t="s">
        <v>132</v>
      </c>
      <c r="T32" s="2" t="s">
        <v>132</v>
      </c>
    </row>
    <row r="33" spans="1:20">
      <c r="A33" s="11" t="s">
        <v>139</v>
      </c>
      <c r="B33" s="9"/>
      <c r="C33" s="9"/>
      <c r="D33" s="7"/>
      <c r="E33" s="3">
        <f>AVERAGE(E3:E32)</f>
        <v>6.937666666666666</v>
      </c>
      <c r="F33" s="3">
        <f>AVERAGE(F3:F32)</f>
        <v>0.24600000000000002</v>
      </c>
      <c r="G33" s="3">
        <f>AVERAGE(G3:G32)</f>
        <v>7.7333333333333337E-2</v>
      </c>
      <c r="H33" s="3">
        <f>AVERAGE(H3:H32)</f>
        <v>0.86</v>
      </c>
      <c r="I33" s="3"/>
      <c r="J33" s="12"/>
      <c r="K33" s="11" t="s">
        <v>139</v>
      </c>
      <c r="L33" s="9"/>
      <c r="M33" s="9"/>
      <c r="N33" s="7"/>
      <c r="O33" s="3">
        <f>AVERAGE(O3:O32)</f>
        <v>7.1336666666666675</v>
      </c>
      <c r="P33" s="3">
        <f>AVERAGE(P3:P32)</f>
        <v>0.26933333333333326</v>
      </c>
      <c r="Q33" s="3">
        <f>AVERAGE(Q3:Q32)</f>
        <v>0.12399999999999999</v>
      </c>
      <c r="R33" s="3">
        <f>AVERAGE(R3:R32)</f>
        <v>0.84</v>
      </c>
      <c r="S33" s="3"/>
      <c r="T33" s="12"/>
    </row>
    <row r="34" spans="1:20">
      <c r="A34" s="13" t="s">
        <v>8</v>
      </c>
      <c r="B34" s="9"/>
      <c r="C34" s="9"/>
      <c r="D34" s="7"/>
      <c r="E34" s="3">
        <f>MAX(E3:E32)</f>
        <v>7.1</v>
      </c>
      <c r="F34" s="3">
        <f>MAX(F3:F32)</f>
        <v>0.32</v>
      </c>
      <c r="G34" s="3">
        <f>MAX(G3:G32)</f>
        <v>0.16</v>
      </c>
      <c r="H34" s="3">
        <f>MAX(H3:H32)</f>
        <v>0.96</v>
      </c>
      <c r="I34" s="3"/>
      <c r="J34" s="12"/>
      <c r="K34" s="59" t="s">
        <v>8</v>
      </c>
      <c r="L34" s="9"/>
      <c r="M34" s="9"/>
      <c r="N34" s="7"/>
      <c r="O34" s="3">
        <f>MAX(O3:O32)</f>
        <v>7.33</v>
      </c>
      <c r="P34" s="3">
        <f>MAX(P3:P32)</f>
        <v>0.36</v>
      </c>
      <c r="Q34" s="3">
        <f>MAX(Q3:Q32)</f>
        <v>0.28000000000000003</v>
      </c>
      <c r="R34" s="3">
        <f>MAX(R3:R32)</f>
        <v>0.92</v>
      </c>
      <c r="S34" s="3"/>
      <c r="T34" s="12"/>
    </row>
    <row r="35" spans="1:20">
      <c r="A35" s="13" t="s">
        <v>9</v>
      </c>
      <c r="B35" s="9"/>
      <c r="C35" s="9"/>
      <c r="D35" s="7"/>
      <c r="E35" s="3">
        <f>MIN(E3:E32)</f>
        <v>6.72</v>
      </c>
      <c r="F35" s="3">
        <f>MIN(F3:F32)</f>
        <v>0.2</v>
      </c>
      <c r="G35" s="3">
        <f>MIN(G3:G32)</f>
        <v>0.04</v>
      </c>
      <c r="H35" s="3">
        <f>MIN(H3:H32)</f>
        <v>0.76</v>
      </c>
      <c r="I35" s="3"/>
      <c r="J35" s="12"/>
      <c r="K35" s="59" t="s">
        <v>9</v>
      </c>
      <c r="L35" s="9"/>
      <c r="M35" s="9"/>
      <c r="N35" s="7"/>
      <c r="O35" s="3">
        <f>MIN(O3:O32)</f>
        <v>6.92</v>
      </c>
      <c r="P35" s="3">
        <f>MIN(P3:P32)</f>
        <v>0.21</v>
      </c>
      <c r="Q35" s="3">
        <f>MIN(Q3:Q32)</f>
        <v>0.06</v>
      </c>
      <c r="R35" s="3">
        <f>MIN(R3:R32)</f>
        <v>0.72</v>
      </c>
      <c r="S35" s="3"/>
      <c r="T35" s="12"/>
    </row>
    <row r="36" spans="1:20">
      <c r="A36" s="14" t="s">
        <v>1</v>
      </c>
      <c r="B36" s="9"/>
      <c r="C36" s="9"/>
      <c r="D36" s="7" t="s">
        <v>2</v>
      </c>
      <c r="E36" s="3" t="s">
        <v>4</v>
      </c>
      <c r="F36" s="24" t="s">
        <v>23</v>
      </c>
      <c r="G36" s="3" t="s">
        <v>3</v>
      </c>
      <c r="H36" s="3" t="s">
        <v>0</v>
      </c>
      <c r="I36" s="3" t="s">
        <v>5</v>
      </c>
      <c r="J36" s="12" t="s">
        <v>6</v>
      </c>
      <c r="K36" s="14" t="s">
        <v>1</v>
      </c>
      <c r="L36" s="9"/>
      <c r="M36" s="9"/>
      <c r="N36" s="7" t="s">
        <v>2</v>
      </c>
      <c r="O36" s="3" t="s">
        <v>4</v>
      </c>
      <c r="P36" s="24" t="s">
        <v>24</v>
      </c>
      <c r="Q36" s="3" t="s">
        <v>3</v>
      </c>
      <c r="R36" s="3" t="s">
        <v>0</v>
      </c>
      <c r="S36" s="3" t="s">
        <v>5</v>
      </c>
      <c r="T36" s="12" t="s">
        <v>6</v>
      </c>
    </row>
    <row r="37" spans="1:20" ht="15" thickBot="1">
      <c r="A37" s="15" t="s">
        <v>7</v>
      </c>
      <c r="B37" s="16"/>
      <c r="C37" s="16"/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5">
        <v>1</v>
      </c>
      <c r="K37" s="15" t="s">
        <v>7</v>
      </c>
      <c r="L37" s="16"/>
      <c r="M37" s="16"/>
      <c r="N37" s="4">
        <v>1</v>
      </c>
      <c r="O37" s="4">
        <v>1</v>
      </c>
      <c r="P37" s="4">
        <v>1</v>
      </c>
      <c r="Q37" s="4">
        <v>1</v>
      </c>
      <c r="R37" s="4">
        <v>1</v>
      </c>
      <c r="S37" s="4">
        <v>1</v>
      </c>
      <c r="T37" s="5">
        <v>1</v>
      </c>
    </row>
    <row r="38" spans="1:20">
      <c r="L38" s="8"/>
      <c r="M38" s="8"/>
    </row>
    <row r="39" spans="1:20">
      <c r="L39" s="8"/>
      <c r="M39" s="8"/>
    </row>
    <row r="40" spans="1:20">
      <c r="L40" s="8"/>
      <c r="M40" s="8"/>
    </row>
    <row r="41" spans="1:20">
      <c r="L41" s="8"/>
      <c r="M41" s="8"/>
    </row>
  </sheetData>
  <mergeCells count="2">
    <mergeCell ref="A1:J1"/>
    <mergeCell ref="K1:T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99" zoomScaleNormal="99" workbookViewId="0">
      <selection activeCell="I32" sqref="I32"/>
    </sheetView>
  </sheetViews>
  <sheetFormatPr defaultRowHeight="14.4"/>
  <cols>
    <col min="1" max="1" width="13.44140625" style="85" customWidth="1"/>
    <col min="2" max="2" width="12.5546875" style="74" customWidth="1"/>
    <col min="3" max="10" width="11.5546875" style="74" customWidth="1"/>
    <col min="11" max="11" width="11.5546875" style="83" customWidth="1"/>
    <col min="12" max="16384" width="8.88671875" style="74"/>
  </cols>
  <sheetData>
    <row r="1" spans="1:11" ht="55.8" customHeight="1">
      <c r="A1" s="100" t="s">
        <v>158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45.6">
      <c r="A2" s="84" t="s">
        <v>12</v>
      </c>
      <c r="B2" s="76" t="s">
        <v>131</v>
      </c>
      <c r="C2" s="77" t="s">
        <v>13</v>
      </c>
      <c r="D2" s="77" t="s">
        <v>21</v>
      </c>
      <c r="E2" s="77" t="s">
        <v>14</v>
      </c>
      <c r="F2" s="77" t="s">
        <v>15</v>
      </c>
      <c r="G2" s="77" t="s">
        <v>16</v>
      </c>
      <c r="H2" s="77" t="s">
        <v>18</v>
      </c>
      <c r="I2" s="77" t="s">
        <v>19</v>
      </c>
      <c r="J2" s="77" t="s">
        <v>20</v>
      </c>
      <c r="K2" s="75" t="s">
        <v>154</v>
      </c>
    </row>
    <row r="3" spans="1:11" ht="16.95" customHeight="1">
      <c r="A3" s="97">
        <v>44713</v>
      </c>
      <c r="B3" s="80" t="s">
        <v>135</v>
      </c>
      <c r="C3" s="75" t="s">
        <v>126</v>
      </c>
      <c r="D3" s="75" t="s">
        <v>126</v>
      </c>
      <c r="E3" s="79" t="s">
        <v>189</v>
      </c>
      <c r="F3" s="79" t="s">
        <v>194</v>
      </c>
      <c r="G3" s="79" t="s">
        <v>199</v>
      </c>
      <c r="H3" s="79" t="s">
        <v>188</v>
      </c>
      <c r="I3" s="79" t="s">
        <v>133</v>
      </c>
      <c r="J3" s="79" t="s">
        <v>133</v>
      </c>
      <c r="K3" s="75" t="s">
        <v>155</v>
      </c>
    </row>
    <row r="4" spans="1:11" ht="16.95" customHeight="1">
      <c r="A4" s="102"/>
      <c r="B4" s="78" t="s">
        <v>147</v>
      </c>
      <c r="C4" s="75" t="s">
        <v>126</v>
      </c>
      <c r="D4" s="75" t="s">
        <v>126</v>
      </c>
      <c r="E4" s="79" t="s">
        <v>189</v>
      </c>
      <c r="F4" s="79" t="s">
        <v>216</v>
      </c>
      <c r="G4" s="79" t="s">
        <v>218</v>
      </c>
      <c r="H4" s="79" t="s">
        <v>221</v>
      </c>
      <c r="I4" s="79" t="s">
        <v>133</v>
      </c>
      <c r="J4" s="79" t="s">
        <v>133</v>
      </c>
      <c r="K4" s="75" t="s">
        <v>155</v>
      </c>
    </row>
    <row r="5" spans="1:11" ht="16.95" customHeight="1">
      <c r="A5" s="102"/>
      <c r="B5" s="80" t="s">
        <v>136</v>
      </c>
      <c r="C5" s="75" t="s">
        <v>126</v>
      </c>
      <c r="D5" s="75" t="s">
        <v>126</v>
      </c>
      <c r="E5" s="79" t="s">
        <v>189</v>
      </c>
      <c r="F5" s="79" t="s">
        <v>193</v>
      </c>
      <c r="G5" s="79" t="s">
        <v>165</v>
      </c>
      <c r="H5" s="79" t="s">
        <v>164</v>
      </c>
      <c r="I5" s="79" t="s">
        <v>133</v>
      </c>
      <c r="J5" s="79" t="s">
        <v>133</v>
      </c>
      <c r="K5" s="75" t="s">
        <v>155</v>
      </c>
    </row>
    <row r="6" spans="1:11" ht="16.95" customHeight="1">
      <c r="A6" s="102"/>
      <c r="B6" s="80" t="s">
        <v>128</v>
      </c>
      <c r="C6" s="75" t="s">
        <v>126</v>
      </c>
      <c r="D6" s="75" t="s">
        <v>126</v>
      </c>
      <c r="E6" s="79" t="s">
        <v>189</v>
      </c>
      <c r="F6" s="79" t="s">
        <v>217</v>
      </c>
      <c r="G6" s="79" t="s">
        <v>197</v>
      </c>
      <c r="H6" s="79" t="s">
        <v>188</v>
      </c>
      <c r="I6" s="79" t="s">
        <v>133</v>
      </c>
      <c r="J6" s="79" t="s">
        <v>133</v>
      </c>
      <c r="K6" s="75" t="s">
        <v>155</v>
      </c>
    </row>
    <row r="7" spans="1:11" ht="16.95" customHeight="1">
      <c r="A7" s="102"/>
      <c r="B7" s="80" t="s">
        <v>137</v>
      </c>
      <c r="C7" s="75" t="s">
        <v>126</v>
      </c>
      <c r="D7" s="75" t="s">
        <v>126</v>
      </c>
      <c r="E7" s="79" t="s">
        <v>189</v>
      </c>
      <c r="F7" s="79" t="s">
        <v>168</v>
      </c>
      <c r="G7" s="79" t="s">
        <v>170</v>
      </c>
      <c r="H7" s="79" t="s">
        <v>164</v>
      </c>
      <c r="I7" s="79" t="s">
        <v>133</v>
      </c>
      <c r="J7" s="79" t="s">
        <v>133</v>
      </c>
      <c r="K7" s="75" t="s">
        <v>155</v>
      </c>
    </row>
    <row r="8" spans="1:11" ht="16.95" customHeight="1">
      <c r="A8" s="103"/>
      <c r="B8" s="80" t="s">
        <v>138</v>
      </c>
      <c r="C8" s="75" t="s">
        <v>126</v>
      </c>
      <c r="D8" s="75" t="s">
        <v>126</v>
      </c>
      <c r="E8" s="79" t="s">
        <v>189</v>
      </c>
      <c r="F8" s="79" t="s">
        <v>169</v>
      </c>
      <c r="G8" s="79" t="s">
        <v>219</v>
      </c>
      <c r="H8" s="79" t="s">
        <v>166</v>
      </c>
      <c r="I8" s="79" t="s">
        <v>133</v>
      </c>
      <c r="J8" s="79" t="s">
        <v>133</v>
      </c>
      <c r="K8" s="75" t="s">
        <v>155</v>
      </c>
    </row>
    <row r="9" spans="1:11" ht="16.95" customHeight="1">
      <c r="A9" s="97">
        <v>44720</v>
      </c>
      <c r="B9" s="78" t="s">
        <v>149</v>
      </c>
      <c r="C9" s="75" t="s">
        <v>126</v>
      </c>
      <c r="D9" s="75" t="s">
        <v>126</v>
      </c>
      <c r="E9" s="79" t="s">
        <v>189</v>
      </c>
      <c r="F9" s="79" t="s">
        <v>182</v>
      </c>
      <c r="G9" s="79" t="s">
        <v>161</v>
      </c>
      <c r="H9" s="79" t="s">
        <v>187</v>
      </c>
      <c r="I9" s="79" t="s">
        <v>133</v>
      </c>
      <c r="J9" s="79" t="s">
        <v>133</v>
      </c>
      <c r="K9" s="75" t="s">
        <v>155</v>
      </c>
    </row>
    <row r="10" spans="1:11" ht="16.95" customHeight="1">
      <c r="A10" s="102"/>
      <c r="B10" s="78" t="s">
        <v>150</v>
      </c>
      <c r="C10" s="75" t="s">
        <v>126</v>
      </c>
      <c r="D10" s="75" t="s">
        <v>126</v>
      </c>
      <c r="E10" s="79" t="s">
        <v>189</v>
      </c>
      <c r="F10" s="79" t="s">
        <v>160</v>
      </c>
      <c r="G10" s="79" t="s">
        <v>202</v>
      </c>
      <c r="H10" s="79" t="s">
        <v>186</v>
      </c>
      <c r="I10" s="79" t="s">
        <v>133</v>
      </c>
      <c r="J10" s="79" t="s">
        <v>133</v>
      </c>
      <c r="K10" s="75" t="s">
        <v>155</v>
      </c>
    </row>
    <row r="11" spans="1:11" ht="16.95" customHeight="1">
      <c r="A11" s="102"/>
      <c r="B11" s="78" t="s">
        <v>134</v>
      </c>
      <c r="C11" s="75" t="s">
        <v>126</v>
      </c>
      <c r="D11" s="75" t="s">
        <v>126</v>
      </c>
      <c r="E11" s="79" t="s">
        <v>189</v>
      </c>
      <c r="F11" s="79" t="s">
        <v>198</v>
      </c>
      <c r="G11" s="79" t="s">
        <v>218</v>
      </c>
      <c r="H11" s="79" t="s">
        <v>164</v>
      </c>
      <c r="I11" s="79" t="s">
        <v>133</v>
      </c>
      <c r="J11" s="79" t="s">
        <v>133</v>
      </c>
      <c r="K11" s="75" t="s">
        <v>159</v>
      </c>
    </row>
    <row r="12" spans="1:11" ht="16.95" customHeight="1">
      <c r="A12" s="102"/>
      <c r="B12" s="80" t="s">
        <v>129</v>
      </c>
      <c r="C12" s="75" t="s">
        <v>126</v>
      </c>
      <c r="D12" s="75" t="s">
        <v>126</v>
      </c>
      <c r="E12" s="79" t="s">
        <v>189</v>
      </c>
      <c r="F12" s="79" t="s">
        <v>195</v>
      </c>
      <c r="G12" s="79" t="s">
        <v>165</v>
      </c>
      <c r="H12" s="79" t="s">
        <v>184</v>
      </c>
      <c r="I12" s="79" t="s">
        <v>133</v>
      </c>
      <c r="J12" s="79" t="s">
        <v>133</v>
      </c>
      <c r="K12" s="75" t="s">
        <v>159</v>
      </c>
    </row>
    <row r="13" spans="1:11" ht="16.95" customHeight="1">
      <c r="A13" s="102"/>
      <c r="B13" s="78" t="s">
        <v>140</v>
      </c>
      <c r="C13" s="75" t="s">
        <v>126</v>
      </c>
      <c r="D13" s="75" t="s">
        <v>126</v>
      </c>
      <c r="E13" s="79" t="s">
        <v>189</v>
      </c>
      <c r="F13" s="79" t="s">
        <v>193</v>
      </c>
      <c r="G13" s="79" t="s">
        <v>197</v>
      </c>
      <c r="H13" s="79" t="s">
        <v>185</v>
      </c>
      <c r="I13" s="79" t="s">
        <v>133</v>
      </c>
      <c r="J13" s="79" t="s">
        <v>133</v>
      </c>
      <c r="K13" s="75" t="s">
        <v>159</v>
      </c>
    </row>
    <row r="14" spans="1:11" ht="16.95" customHeight="1">
      <c r="A14" s="103"/>
      <c r="B14" s="81" t="s">
        <v>130</v>
      </c>
      <c r="C14" s="75" t="s">
        <v>126</v>
      </c>
      <c r="D14" s="75" t="s">
        <v>126</v>
      </c>
      <c r="E14" s="79" t="s">
        <v>189</v>
      </c>
      <c r="F14" s="79" t="s">
        <v>170</v>
      </c>
      <c r="G14" s="79" t="s">
        <v>161</v>
      </c>
      <c r="H14" s="79" t="s">
        <v>187</v>
      </c>
      <c r="I14" s="79" t="s">
        <v>133</v>
      </c>
      <c r="J14" s="79" t="s">
        <v>133</v>
      </c>
      <c r="K14" s="75" t="s">
        <v>159</v>
      </c>
    </row>
    <row r="15" spans="1:11" ht="16.95" customHeight="1">
      <c r="A15" s="97">
        <v>44727</v>
      </c>
      <c r="B15" s="80" t="s">
        <v>135</v>
      </c>
      <c r="C15" s="75" t="s">
        <v>126</v>
      </c>
      <c r="D15" s="75" t="s">
        <v>126</v>
      </c>
      <c r="E15" s="79" t="s">
        <v>189</v>
      </c>
      <c r="F15" s="79" t="s">
        <v>196</v>
      </c>
      <c r="G15" s="79" t="s">
        <v>199</v>
      </c>
      <c r="H15" s="79" t="s">
        <v>222</v>
      </c>
      <c r="I15" s="79" t="s">
        <v>133</v>
      </c>
      <c r="J15" s="79" t="s">
        <v>133</v>
      </c>
      <c r="K15" s="75" t="s">
        <v>155</v>
      </c>
    </row>
    <row r="16" spans="1:11" ht="16.95" customHeight="1">
      <c r="A16" s="102"/>
      <c r="B16" s="78" t="s">
        <v>147</v>
      </c>
      <c r="C16" s="75" t="s">
        <v>126</v>
      </c>
      <c r="D16" s="75" t="s">
        <v>126</v>
      </c>
      <c r="E16" s="79" t="s">
        <v>189</v>
      </c>
      <c r="F16" s="79" t="s">
        <v>198</v>
      </c>
      <c r="G16" s="79" t="s">
        <v>165</v>
      </c>
      <c r="H16" s="79" t="s">
        <v>186</v>
      </c>
      <c r="I16" s="79" t="s">
        <v>133</v>
      </c>
      <c r="J16" s="79" t="s">
        <v>133</v>
      </c>
      <c r="K16" s="75" t="s">
        <v>155</v>
      </c>
    </row>
    <row r="17" spans="1:11" ht="16.95" customHeight="1">
      <c r="A17" s="102"/>
      <c r="B17" s="80" t="s">
        <v>128</v>
      </c>
      <c r="C17" s="75" t="s">
        <v>126</v>
      </c>
      <c r="D17" s="75" t="s">
        <v>126</v>
      </c>
      <c r="E17" s="79" t="s">
        <v>189</v>
      </c>
      <c r="F17" s="79" t="s">
        <v>174</v>
      </c>
      <c r="G17" s="79" t="s">
        <v>198</v>
      </c>
      <c r="H17" s="79" t="s">
        <v>185</v>
      </c>
      <c r="I17" s="79" t="s">
        <v>133</v>
      </c>
      <c r="J17" s="79" t="s">
        <v>133</v>
      </c>
      <c r="K17" s="75" t="s">
        <v>155</v>
      </c>
    </row>
    <row r="18" spans="1:11" ht="16.95" customHeight="1">
      <c r="A18" s="102"/>
      <c r="B18" s="80" t="s">
        <v>136</v>
      </c>
      <c r="C18" s="75" t="s">
        <v>126</v>
      </c>
      <c r="D18" s="75" t="s">
        <v>126</v>
      </c>
      <c r="E18" s="79" t="s">
        <v>189</v>
      </c>
      <c r="F18" s="79" t="s">
        <v>171</v>
      </c>
      <c r="G18" s="79" t="s">
        <v>168</v>
      </c>
      <c r="H18" s="79" t="s">
        <v>184</v>
      </c>
      <c r="I18" s="79" t="s">
        <v>133</v>
      </c>
      <c r="J18" s="79" t="s">
        <v>133</v>
      </c>
      <c r="K18" s="75" t="s">
        <v>155</v>
      </c>
    </row>
    <row r="19" spans="1:11" ht="16.95" customHeight="1">
      <c r="A19" s="102"/>
      <c r="B19" s="80" t="s">
        <v>137</v>
      </c>
      <c r="C19" s="75" t="s">
        <v>126</v>
      </c>
      <c r="D19" s="75" t="s">
        <v>126</v>
      </c>
      <c r="E19" s="79" t="s">
        <v>189</v>
      </c>
      <c r="F19" s="79" t="s">
        <v>203</v>
      </c>
      <c r="G19" s="79" t="s">
        <v>203</v>
      </c>
      <c r="H19" s="79" t="s">
        <v>223</v>
      </c>
      <c r="I19" s="79" t="s">
        <v>133</v>
      </c>
      <c r="J19" s="79" t="s">
        <v>133</v>
      </c>
      <c r="K19" s="75" t="s">
        <v>155</v>
      </c>
    </row>
    <row r="20" spans="1:11" ht="16.95" customHeight="1">
      <c r="A20" s="103"/>
      <c r="B20" s="80" t="s">
        <v>138</v>
      </c>
      <c r="C20" s="75" t="s">
        <v>126</v>
      </c>
      <c r="D20" s="75" t="s">
        <v>126</v>
      </c>
      <c r="E20" s="79" t="s">
        <v>189</v>
      </c>
      <c r="F20" s="79" t="s">
        <v>170</v>
      </c>
      <c r="G20" s="79" t="s">
        <v>218</v>
      </c>
      <c r="H20" s="83" t="s">
        <v>187</v>
      </c>
      <c r="I20" s="79" t="s">
        <v>133</v>
      </c>
      <c r="J20" s="79" t="s">
        <v>133</v>
      </c>
      <c r="K20" s="75" t="s">
        <v>155</v>
      </c>
    </row>
    <row r="21" spans="1:11" ht="16.95" customHeight="1">
      <c r="A21" s="97">
        <v>44734</v>
      </c>
      <c r="B21" s="78" t="s">
        <v>149</v>
      </c>
      <c r="C21" s="75" t="s">
        <v>126</v>
      </c>
      <c r="D21" s="75" t="s">
        <v>126</v>
      </c>
      <c r="E21" s="79" t="s">
        <v>189</v>
      </c>
      <c r="F21" s="79" t="s">
        <v>195</v>
      </c>
      <c r="G21" s="79" t="s">
        <v>220</v>
      </c>
      <c r="H21" s="79" t="s">
        <v>164</v>
      </c>
      <c r="I21" s="79" t="s">
        <v>133</v>
      </c>
      <c r="J21" s="79" t="s">
        <v>133</v>
      </c>
      <c r="K21" s="75" t="s">
        <v>155</v>
      </c>
    </row>
    <row r="22" spans="1:11" ht="16.95" customHeight="1">
      <c r="A22" s="98"/>
      <c r="B22" s="78" t="s">
        <v>150</v>
      </c>
      <c r="C22" s="75" t="s">
        <v>126</v>
      </c>
      <c r="D22" s="75" t="s">
        <v>126</v>
      </c>
      <c r="E22" s="79" t="s">
        <v>189</v>
      </c>
      <c r="F22" s="79" t="s">
        <v>198</v>
      </c>
      <c r="G22" s="79" t="s">
        <v>196</v>
      </c>
      <c r="H22" s="75" t="s">
        <v>162</v>
      </c>
      <c r="I22" s="79" t="s">
        <v>133</v>
      </c>
      <c r="J22" s="79" t="s">
        <v>133</v>
      </c>
      <c r="K22" s="75" t="s">
        <v>155</v>
      </c>
    </row>
    <row r="23" spans="1:11" ht="16.95" customHeight="1">
      <c r="A23" s="98"/>
      <c r="B23" s="78" t="s">
        <v>134</v>
      </c>
      <c r="C23" s="75" t="s">
        <v>126</v>
      </c>
      <c r="D23" s="75" t="s">
        <v>126</v>
      </c>
      <c r="E23" s="79" t="s">
        <v>189</v>
      </c>
      <c r="F23" s="79" t="s">
        <v>169</v>
      </c>
      <c r="G23" s="79" t="s">
        <v>198</v>
      </c>
      <c r="H23" s="75" t="s">
        <v>187</v>
      </c>
      <c r="I23" s="79" t="s">
        <v>133</v>
      </c>
      <c r="J23" s="79" t="s">
        <v>133</v>
      </c>
      <c r="K23" s="75" t="s">
        <v>155</v>
      </c>
    </row>
    <row r="24" spans="1:11" ht="16.95" customHeight="1">
      <c r="A24" s="98"/>
      <c r="B24" s="80" t="s">
        <v>129</v>
      </c>
      <c r="C24" s="75" t="s">
        <v>126</v>
      </c>
      <c r="D24" s="75" t="s">
        <v>126</v>
      </c>
      <c r="E24" s="79" t="s">
        <v>189</v>
      </c>
      <c r="F24" s="79" t="s">
        <v>174</v>
      </c>
      <c r="G24" s="79" t="s">
        <v>197</v>
      </c>
      <c r="H24" s="75" t="s">
        <v>164</v>
      </c>
      <c r="I24" s="79" t="s">
        <v>133</v>
      </c>
      <c r="J24" s="79" t="s">
        <v>133</v>
      </c>
      <c r="K24" s="75" t="s">
        <v>155</v>
      </c>
    </row>
    <row r="25" spans="1:11" ht="16.95" customHeight="1">
      <c r="A25" s="98"/>
      <c r="B25" s="78" t="s">
        <v>140</v>
      </c>
      <c r="C25" s="75" t="s">
        <v>126</v>
      </c>
      <c r="D25" s="75" t="s">
        <v>126</v>
      </c>
      <c r="E25" s="79" t="s">
        <v>189</v>
      </c>
      <c r="F25" s="79" t="s">
        <v>163</v>
      </c>
      <c r="G25" s="79" t="s">
        <v>218</v>
      </c>
      <c r="H25" s="75" t="s">
        <v>166</v>
      </c>
      <c r="I25" s="79" t="s">
        <v>133</v>
      </c>
      <c r="J25" s="79" t="s">
        <v>133</v>
      </c>
      <c r="K25" s="75" t="s">
        <v>155</v>
      </c>
    </row>
    <row r="26" spans="1:11" ht="16.95" customHeight="1">
      <c r="A26" s="99"/>
      <c r="B26" s="81" t="s">
        <v>130</v>
      </c>
      <c r="C26" s="75" t="s">
        <v>126</v>
      </c>
      <c r="D26" s="75" t="s">
        <v>126</v>
      </c>
      <c r="E26" s="79" t="s">
        <v>189</v>
      </c>
      <c r="F26" s="79" t="s">
        <v>168</v>
      </c>
      <c r="G26" s="82" t="s">
        <v>167</v>
      </c>
      <c r="H26" s="75" t="s">
        <v>162</v>
      </c>
      <c r="I26" s="79" t="s">
        <v>133</v>
      </c>
      <c r="J26" s="79" t="s">
        <v>133</v>
      </c>
      <c r="K26" s="75" t="s">
        <v>155</v>
      </c>
    </row>
    <row r="27" spans="1:11">
      <c r="G27" s="83"/>
      <c r="H27" s="83"/>
    </row>
  </sheetData>
  <mergeCells count="5">
    <mergeCell ref="A21:A26"/>
    <mergeCell ref="A1:K1"/>
    <mergeCell ref="A9:A14"/>
    <mergeCell ref="A15:A20"/>
    <mergeCell ref="A3:A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44"/>
  <sheetViews>
    <sheetView tabSelected="1" zoomScale="90" zoomScaleNormal="90" workbookViewId="0">
      <selection activeCell="R89" sqref="R89"/>
    </sheetView>
  </sheetViews>
  <sheetFormatPr defaultRowHeight="14.4"/>
  <cols>
    <col min="1" max="5" width="11.77734375" customWidth="1"/>
    <col min="6" max="6" width="12.44140625" customWidth="1"/>
    <col min="7" max="8" width="7.77734375" customWidth="1"/>
    <col min="9" max="13" width="11.77734375" customWidth="1"/>
    <col min="14" max="14" width="12.5546875" customWidth="1"/>
    <col min="15" max="16" width="7.77734375" customWidth="1"/>
  </cols>
  <sheetData>
    <row r="1" spans="1:16" ht="15.6" customHeight="1">
      <c r="A1" s="44"/>
      <c r="B1" s="142" t="s">
        <v>38</v>
      </c>
      <c r="C1" s="142"/>
      <c r="D1" s="142"/>
      <c r="E1" s="142"/>
      <c r="F1" s="142"/>
      <c r="G1" s="142"/>
      <c r="H1" s="45"/>
      <c r="I1" s="44"/>
      <c r="J1" s="142" t="s">
        <v>38</v>
      </c>
      <c r="K1" s="142"/>
      <c r="L1" s="142"/>
      <c r="M1" s="142"/>
      <c r="N1" s="142"/>
      <c r="O1" s="142"/>
      <c r="P1" s="45"/>
    </row>
    <row r="2" spans="1:16" ht="15.6" customHeight="1">
      <c r="A2" s="46"/>
      <c r="B2" s="143"/>
      <c r="C2" s="143"/>
      <c r="D2" s="143"/>
      <c r="E2" s="143"/>
      <c r="F2" s="143"/>
      <c r="G2" s="143"/>
      <c r="H2" s="47"/>
      <c r="I2" s="46"/>
      <c r="J2" s="143"/>
      <c r="K2" s="143"/>
      <c r="L2" s="143"/>
      <c r="M2" s="143"/>
      <c r="N2" s="143"/>
      <c r="O2" s="143"/>
      <c r="P2" s="47"/>
    </row>
    <row r="3" spans="1:16" ht="15.6" customHeight="1">
      <c r="A3" s="46"/>
      <c r="B3" s="40"/>
      <c r="C3" s="144" t="s">
        <v>90</v>
      </c>
      <c r="D3" s="144"/>
      <c r="E3" s="144"/>
      <c r="F3" s="144"/>
      <c r="G3" s="41"/>
      <c r="H3" s="47"/>
      <c r="I3" s="46"/>
      <c r="J3" s="40"/>
      <c r="K3" s="144" t="s">
        <v>90</v>
      </c>
      <c r="L3" s="144"/>
      <c r="M3" s="144"/>
      <c r="N3" s="144"/>
      <c r="O3" s="41"/>
      <c r="P3" s="47"/>
    </row>
    <row r="4" spans="1:16" ht="15.6" customHeight="1">
      <c r="A4" s="46"/>
      <c r="B4" s="40"/>
      <c r="C4" s="144"/>
      <c r="D4" s="144"/>
      <c r="E4" s="144"/>
      <c r="F4" s="144"/>
      <c r="G4" s="41"/>
      <c r="H4" s="47"/>
      <c r="I4" s="46"/>
      <c r="J4" s="40"/>
      <c r="K4" s="144"/>
      <c r="L4" s="144"/>
      <c r="M4" s="144"/>
      <c r="N4" s="144"/>
      <c r="O4" s="41"/>
      <c r="P4" s="47"/>
    </row>
    <row r="5" spans="1:16" ht="15.6">
      <c r="A5" s="38" t="s">
        <v>120</v>
      </c>
      <c r="B5" s="40"/>
      <c r="C5" s="40"/>
      <c r="D5" s="40" t="s">
        <v>40</v>
      </c>
      <c r="E5" s="112" t="s">
        <v>224</v>
      </c>
      <c r="F5" s="112"/>
      <c r="G5" s="41"/>
      <c r="H5" s="39"/>
      <c r="I5" s="38" t="s">
        <v>121</v>
      </c>
      <c r="J5" s="40"/>
      <c r="K5" s="40"/>
      <c r="L5" s="40" t="s">
        <v>40</v>
      </c>
      <c r="M5" s="112" t="s">
        <v>224</v>
      </c>
      <c r="N5" s="112"/>
      <c r="O5" s="41"/>
      <c r="P5" s="39"/>
    </row>
    <row r="6" spans="1:16" ht="16.2" thickBot="1">
      <c r="A6" s="38"/>
      <c r="B6" s="40"/>
      <c r="C6" s="40"/>
      <c r="D6" s="40" t="s">
        <v>41</v>
      </c>
      <c r="E6" s="112" t="s">
        <v>225</v>
      </c>
      <c r="F6" s="112"/>
      <c r="G6" s="41"/>
      <c r="H6" s="39"/>
      <c r="I6" s="38"/>
      <c r="J6" s="40"/>
      <c r="K6" s="40"/>
      <c r="L6" s="40" t="s">
        <v>41</v>
      </c>
      <c r="M6" s="113" t="s">
        <v>225</v>
      </c>
      <c r="N6" s="113"/>
      <c r="O6" s="41"/>
      <c r="P6" s="39"/>
    </row>
    <row r="7" spans="1:16" ht="15.6">
      <c r="A7" s="145" t="s">
        <v>42</v>
      </c>
      <c r="B7" s="146"/>
      <c r="C7" s="147"/>
      <c r="D7" s="151" t="s">
        <v>95</v>
      </c>
      <c r="E7" s="152"/>
      <c r="F7" s="153"/>
      <c r="G7" s="154" t="s">
        <v>44</v>
      </c>
      <c r="H7" s="155"/>
      <c r="I7" s="145" t="s">
        <v>42</v>
      </c>
      <c r="J7" s="146"/>
      <c r="K7" s="147"/>
      <c r="L7" s="151" t="s">
        <v>95</v>
      </c>
      <c r="M7" s="152"/>
      <c r="N7" s="153"/>
      <c r="O7" s="154" t="s">
        <v>44</v>
      </c>
      <c r="P7" s="155"/>
    </row>
    <row r="8" spans="1:16" ht="15.6">
      <c r="A8" s="148"/>
      <c r="B8" s="149"/>
      <c r="C8" s="150"/>
      <c r="D8" s="158" t="s">
        <v>96</v>
      </c>
      <c r="E8" s="159"/>
      <c r="F8" s="160"/>
      <c r="G8" s="156"/>
      <c r="H8" s="157"/>
      <c r="I8" s="148"/>
      <c r="J8" s="149"/>
      <c r="K8" s="150"/>
      <c r="L8" s="158" t="s">
        <v>96</v>
      </c>
      <c r="M8" s="159"/>
      <c r="N8" s="160"/>
      <c r="O8" s="156"/>
      <c r="P8" s="157"/>
    </row>
    <row r="9" spans="1:16">
      <c r="A9" s="161" t="s">
        <v>97</v>
      </c>
      <c r="B9" s="162"/>
      <c r="C9" s="163"/>
      <c r="D9" s="119" t="s">
        <v>98</v>
      </c>
      <c r="E9" s="120"/>
      <c r="F9" s="121"/>
      <c r="G9" s="140" t="s">
        <v>200</v>
      </c>
      <c r="H9" s="141"/>
      <c r="I9" s="161" t="s">
        <v>97</v>
      </c>
      <c r="J9" s="162"/>
      <c r="K9" s="163"/>
      <c r="L9" s="119" t="s">
        <v>98</v>
      </c>
      <c r="M9" s="120"/>
      <c r="N9" s="121"/>
      <c r="O9" s="140" t="s">
        <v>200</v>
      </c>
      <c r="P9" s="141"/>
    </row>
    <row r="10" spans="1:16">
      <c r="A10" s="164"/>
      <c r="B10" s="165"/>
      <c r="C10" s="166"/>
      <c r="D10" s="122"/>
      <c r="E10" s="123"/>
      <c r="F10" s="124"/>
      <c r="G10" s="156"/>
      <c r="H10" s="157"/>
      <c r="I10" s="164"/>
      <c r="J10" s="165"/>
      <c r="K10" s="166"/>
      <c r="L10" s="122"/>
      <c r="M10" s="123"/>
      <c r="N10" s="124"/>
      <c r="O10" s="156"/>
      <c r="P10" s="157"/>
    </row>
    <row r="11" spans="1:16" ht="14.4" customHeight="1">
      <c r="A11" s="126" t="s">
        <v>99</v>
      </c>
      <c r="B11" s="127"/>
      <c r="C11" s="127"/>
      <c r="D11" s="116" t="s">
        <v>100</v>
      </c>
      <c r="E11" s="116"/>
      <c r="F11" s="116"/>
      <c r="G11" s="114" t="s">
        <v>183</v>
      </c>
      <c r="H11" s="115"/>
      <c r="I11" s="126" t="s">
        <v>99</v>
      </c>
      <c r="J11" s="127"/>
      <c r="K11" s="127"/>
      <c r="L11" s="116" t="s">
        <v>100</v>
      </c>
      <c r="M11" s="116"/>
      <c r="N11" s="116"/>
      <c r="O11" s="114" t="s">
        <v>226</v>
      </c>
      <c r="P11" s="115"/>
    </row>
    <row r="12" spans="1:16" ht="14.4" customHeight="1">
      <c r="A12" s="126" t="s">
        <v>57</v>
      </c>
      <c r="B12" s="127"/>
      <c r="C12" s="127"/>
      <c r="D12" s="116" t="s">
        <v>214</v>
      </c>
      <c r="E12" s="116"/>
      <c r="F12" s="116"/>
      <c r="G12" s="114" t="s">
        <v>227</v>
      </c>
      <c r="H12" s="115"/>
      <c r="I12" s="126" t="s">
        <v>57</v>
      </c>
      <c r="J12" s="127"/>
      <c r="K12" s="127"/>
      <c r="L12" s="116" t="s">
        <v>214</v>
      </c>
      <c r="M12" s="116"/>
      <c r="N12" s="116"/>
      <c r="O12" s="114" t="s">
        <v>227</v>
      </c>
      <c r="P12" s="115"/>
    </row>
    <row r="13" spans="1:16" ht="15.6">
      <c r="A13" s="126" t="s">
        <v>58</v>
      </c>
      <c r="B13" s="127"/>
      <c r="C13" s="127"/>
      <c r="D13" s="116" t="s">
        <v>215</v>
      </c>
      <c r="E13" s="116"/>
      <c r="F13" s="116"/>
      <c r="G13" s="114" t="s">
        <v>228</v>
      </c>
      <c r="H13" s="115"/>
      <c r="I13" s="126" t="s">
        <v>58</v>
      </c>
      <c r="J13" s="127"/>
      <c r="K13" s="127"/>
      <c r="L13" s="116" t="s">
        <v>215</v>
      </c>
      <c r="M13" s="116"/>
      <c r="N13" s="116"/>
      <c r="O13" s="114" t="s">
        <v>204</v>
      </c>
      <c r="P13" s="115"/>
    </row>
    <row r="14" spans="1:16" ht="18">
      <c r="A14" s="104" t="s">
        <v>104</v>
      </c>
      <c r="B14" s="105"/>
      <c r="C14" s="106"/>
      <c r="D14" s="110" t="s">
        <v>145</v>
      </c>
      <c r="E14" s="128"/>
      <c r="F14" s="111"/>
      <c r="G14" s="167" t="s">
        <v>195</v>
      </c>
      <c r="H14" s="168"/>
      <c r="I14" s="104" t="s">
        <v>104</v>
      </c>
      <c r="J14" s="105"/>
      <c r="K14" s="106"/>
      <c r="L14" s="110" t="s">
        <v>146</v>
      </c>
      <c r="M14" s="128"/>
      <c r="N14" s="111"/>
      <c r="O14" s="110" t="s">
        <v>195</v>
      </c>
      <c r="P14" s="125"/>
    </row>
    <row r="15" spans="1:16" ht="18">
      <c r="A15" s="126" t="s">
        <v>103</v>
      </c>
      <c r="B15" s="127"/>
      <c r="C15" s="127"/>
      <c r="D15" s="116">
        <v>250</v>
      </c>
      <c r="E15" s="116"/>
      <c r="F15" s="116"/>
      <c r="G15" s="169" t="s">
        <v>209</v>
      </c>
      <c r="H15" s="170"/>
      <c r="I15" s="126" t="s">
        <v>103</v>
      </c>
      <c r="J15" s="127"/>
      <c r="K15" s="127"/>
      <c r="L15" s="116">
        <v>250</v>
      </c>
      <c r="M15" s="116"/>
      <c r="N15" s="116"/>
      <c r="O15" s="114" t="s">
        <v>246</v>
      </c>
      <c r="P15" s="115"/>
    </row>
    <row r="16" spans="1:16" ht="15.6">
      <c r="A16" s="104" t="s">
        <v>62</v>
      </c>
      <c r="B16" s="105"/>
      <c r="C16" s="106"/>
      <c r="D16" s="107">
        <v>10</v>
      </c>
      <c r="E16" s="108"/>
      <c r="F16" s="109"/>
      <c r="G16" s="167" t="s">
        <v>229</v>
      </c>
      <c r="H16" s="168"/>
      <c r="I16" s="104" t="s">
        <v>62</v>
      </c>
      <c r="J16" s="105"/>
      <c r="K16" s="106"/>
      <c r="L16" s="107">
        <v>10</v>
      </c>
      <c r="M16" s="108"/>
      <c r="N16" s="109"/>
      <c r="O16" s="114" t="s">
        <v>247</v>
      </c>
      <c r="P16" s="115"/>
    </row>
    <row r="17" spans="1:16" ht="19.2">
      <c r="A17" s="104" t="s">
        <v>101</v>
      </c>
      <c r="B17" s="105"/>
      <c r="C17" s="106"/>
      <c r="D17" s="114" t="s">
        <v>102</v>
      </c>
      <c r="E17" s="114"/>
      <c r="F17" s="114"/>
      <c r="G17" s="169" t="s">
        <v>230</v>
      </c>
      <c r="H17" s="170"/>
      <c r="I17" s="104" t="s">
        <v>101</v>
      </c>
      <c r="J17" s="105"/>
      <c r="K17" s="106"/>
      <c r="L17" s="114" t="s">
        <v>102</v>
      </c>
      <c r="M17" s="114"/>
      <c r="N17" s="114"/>
      <c r="O17" s="110" t="s">
        <v>248</v>
      </c>
      <c r="P17" s="125"/>
    </row>
    <row r="18" spans="1:16" ht="15.6">
      <c r="A18" s="104" t="s">
        <v>105</v>
      </c>
      <c r="B18" s="105"/>
      <c r="C18" s="106"/>
      <c r="D18" s="107">
        <v>0.05</v>
      </c>
      <c r="E18" s="108"/>
      <c r="F18" s="109"/>
      <c r="G18" s="114" t="s">
        <v>231</v>
      </c>
      <c r="H18" s="115"/>
      <c r="I18" s="104" t="s">
        <v>105</v>
      </c>
      <c r="J18" s="105"/>
      <c r="K18" s="106"/>
      <c r="L18" s="107">
        <v>0.05</v>
      </c>
      <c r="M18" s="108"/>
      <c r="N18" s="109"/>
      <c r="O18" s="114" t="s">
        <v>231</v>
      </c>
      <c r="P18" s="115"/>
    </row>
    <row r="19" spans="1:16" ht="15.6">
      <c r="A19" s="104" t="s">
        <v>106</v>
      </c>
      <c r="B19" s="105"/>
      <c r="C19" s="106"/>
      <c r="D19" s="107">
        <v>0.1</v>
      </c>
      <c r="E19" s="108"/>
      <c r="F19" s="109"/>
      <c r="G19" s="110" t="s">
        <v>232</v>
      </c>
      <c r="H19" s="125"/>
      <c r="I19" s="104" t="s">
        <v>106</v>
      </c>
      <c r="J19" s="105"/>
      <c r="K19" s="106"/>
      <c r="L19" s="107">
        <v>0.1</v>
      </c>
      <c r="M19" s="108"/>
      <c r="N19" s="109"/>
      <c r="O19" s="110" t="s">
        <v>173</v>
      </c>
      <c r="P19" s="125"/>
    </row>
    <row r="20" spans="1:16" ht="15.6">
      <c r="A20" s="126" t="s">
        <v>107</v>
      </c>
      <c r="B20" s="127"/>
      <c r="C20" s="127"/>
      <c r="D20" s="116">
        <v>0.5</v>
      </c>
      <c r="E20" s="116"/>
      <c r="F20" s="116"/>
      <c r="G20" s="110" t="s">
        <v>198</v>
      </c>
      <c r="H20" s="125"/>
      <c r="I20" s="126" t="s">
        <v>107</v>
      </c>
      <c r="J20" s="127"/>
      <c r="K20" s="127"/>
      <c r="L20" s="116">
        <v>0.5</v>
      </c>
      <c r="M20" s="116"/>
      <c r="N20" s="116"/>
      <c r="O20" s="110" t="s">
        <v>194</v>
      </c>
      <c r="P20" s="125"/>
    </row>
    <row r="21" spans="1:16" ht="15.6">
      <c r="A21" s="104" t="s">
        <v>142</v>
      </c>
      <c r="B21" s="105"/>
      <c r="C21" s="106"/>
      <c r="D21" s="114" t="s">
        <v>61</v>
      </c>
      <c r="E21" s="114"/>
      <c r="F21" s="114"/>
      <c r="G21" s="167" t="s">
        <v>208</v>
      </c>
      <c r="H21" s="168"/>
      <c r="I21" s="104" t="s">
        <v>68</v>
      </c>
      <c r="J21" s="105"/>
      <c r="K21" s="106"/>
      <c r="L21" s="114" t="s">
        <v>61</v>
      </c>
      <c r="M21" s="114"/>
      <c r="N21" s="114"/>
      <c r="O21" s="110" t="s">
        <v>249</v>
      </c>
      <c r="P21" s="125"/>
    </row>
    <row r="22" spans="1:16" ht="15.6">
      <c r="A22" s="104" t="s">
        <v>143</v>
      </c>
      <c r="B22" s="105"/>
      <c r="C22" s="106"/>
      <c r="D22" s="107">
        <v>0.3</v>
      </c>
      <c r="E22" s="108"/>
      <c r="F22" s="109"/>
      <c r="G22" s="167" t="s">
        <v>233</v>
      </c>
      <c r="H22" s="168"/>
      <c r="I22" s="104" t="s">
        <v>143</v>
      </c>
      <c r="J22" s="105"/>
      <c r="K22" s="106"/>
      <c r="L22" s="107">
        <v>0.3</v>
      </c>
      <c r="M22" s="108"/>
      <c r="N22" s="109"/>
      <c r="O22" s="110" t="s">
        <v>250</v>
      </c>
      <c r="P22" s="125"/>
    </row>
    <row r="23" spans="1:16" ht="15.6">
      <c r="A23" s="104" t="s">
        <v>144</v>
      </c>
      <c r="B23" s="105"/>
      <c r="C23" s="106"/>
      <c r="D23" s="107">
        <v>0.1</v>
      </c>
      <c r="E23" s="108"/>
      <c r="F23" s="109"/>
      <c r="G23" s="167" t="s">
        <v>234</v>
      </c>
      <c r="H23" s="168"/>
      <c r="I23" s="104" t="s">
        <v>144</v>
      </c>
      <c r="J23" s="105"/>
      <c r="K23" s="106"/>
      <c r="L23" s="107">
        <v>0.1</v>
      </c>
      <c r="M23" s="108"/>
      <c r="N23" s="109"/>
      <c r="O23" s="110" t="s">
        <v>251</v>
      </c>
      <c r="P23" s="125"/>
    </row>
    <row r="24" spans="1:16" ht="15.6">
      <c r="A24" s="104" t="s">
        <v>69</v>
      </c>
      <c r="B24" s="105"/>
      <c r="C24" s="106"/>
      <c r="D24" s="114" t="s">
        <v>61</v>
      </c>
      <c r="E24" s="114"/>
      <c r="F24" s="114"/>
      <c r="G24" s="167" t="s">
        <v>235</v>
      </c>
      <c r="H24" s="168"/>
      <c r="I24" s="104" t="s">
        <v>69</v>
      </c>
      <c r="J24" s="105"/>
      <c r="K24" s="106"/>
      <c r="L24" s="114" t="s">
        <v>61</v>
      </c>
      <c r="M24" s="114"/>
      <c r="N24" s="114"/>
      <c r="O24" s="110" t="s">
        <v>252</v>
      </c>
      <c r="P24" s="125"/>
    </row>
    <row r="25" spans="1:16" ht="18">
      <c r="A25" s="126" t="s">
        <v>70</v>
      </c>
      <c r="B25" s="127"/>
      <c r="C25" s="127"/>
      <c r="D25" s="116">
        <v>0.05</v>
      </c>
      <c r="E25" s="116"/>
      <c r="F25" s="116"/>
      <c r="G25" s="171" t="s">
        <v>236</v>
      </c>
      <c r="H25" s="172"/>
      <c r="I25" s="126" t="s">
        <v>70</v>
      </c>
      <c r="J25" s="127"/>
      <c r="K25" s="127"/>
      <c r="L25" s="116">
        <v>0.05</v>
      </c>
      <c r="M25" s="116"/>
      <c r="N25" s="116"/>
      <c r="O25" s="171" t="s">
        <v>253</v>
      </c>
      <c r="P25" s="172"/>
    </row>
    <row r="26" spans="1:16" ht="18">
      <c r="A26" s="173" t="s">
        <v>71</v>
      </c>
      <c r="B26" s="174"/>
      <c r="C26" s="174"/>
      <c r="D26" s="175">
        <v>0.01</v>
      </c>
      <c r="E26" s="175"/>
      <c r="F26" s="175"/>
      <c r="G26" s="171" t="s">
        <v>237</v>
      </c>
      <c r="H26" s="172"/>
      <c r="I26" s="173" t="s">
        <v>71</v>
      </c>
      <c r="J26" s="174"/>
      <c r="K26" s="174"/>
      <c r="L26" s="175">
        <v>0.01</v>
      </c>
      <c r="M26" s="175"/>
      <c r="N26" s="175"/>
      <c r="O26" s="171" t="s">
        <v>254</v>
      </c>
      <c r="P26" s="172"/>
    </row>
    <row r="27" spans="1:16" ht="18">
      <c r="A27" s="104" t="s">
        <v>74</v>
      </c>
      <c r="B27" s="176"/>
      <c r="C27" s="177"/>
      <c r="D27" s="178">
        <v>5.0000000000000002E-5</v>
      </c>
      <c r="E27" s="179"/>
      <c r="F27" s="180"/>
      <c r="G27" s="171" t="s">
        <v>238</v>
      </c>
      <c r="H27" s="172"/>
      <c r="I27" s="104" t="s">
        <v>74</v>
      </c>
      <c r="J27" s="176"/>
      <c r="K27" s="177"/>
      <c r="L27" s="178">
        <v>5.0000000000000002E-5</v>
      </c>
      <c r="M27" s="179"/>
      <c r="N27" s="180"/>
      <c r="O27" s="171" t="s">
        <v>255</v>
      </c>
      <c r="P27" s="172"/>
    </row>
    <row r="28" spans="1:16" ht="15.6">
      <c r="A28" s="126" t="s">
        <v>72</v>
      </c>
      <c r="B28" s="127"/>
      <c r="C28" s="127"/>
      <c r="D28" s="116">
        <v>5.0000000000000001E-3</v>
      </c>
      <c r="E28" s="116"/>
      <c r="F28" s="116"/>
      <c r="G28" s="114" t="s">
        <v>151</v>
      </c>
      <c r="H28" s="115"/>
      <c r="I28" s="126" t="s">
        <v>72</v>
      </c>
      <c r="J28" s="127"/>
      <c r="K28" s="127"/>
      <c r="L28" s="116">
        <v>5.0000000000000001E-3</v>
      </c>
      <c r="M28" s="116"/>
      <c r="N28" s="116"/>
      <c r="O28" s="114" t="s">
        <v>151</v>
      </c>
      <c r="P28" s="115"/>
    </row>
    <row r="29" spans="1:16" ht="15.6">
      <c r="A29" s="126" t="s">
        <v>108</v>
      </c>
      <c r="B29" s="127"/>
      <c r="C29" s="127"/>
      <c r="D29" s="116">
        <v>0.05</v>
      </c>
      <c r="E29" s="116"/>
      <c r="F29" s="116"/>
      <c r="G29" s="114" t="s">
        <v>179</v>
      </c>
      <c r="H29" s="115"/>
      <c r="I29" s="126" t="s">
        <v>108</v>
      </c>
      <c r="J29" s="127"/>
      <c r="K29" s="127"/>
      <c r="L29" s="116">
        <v>0.05</v>
      </c>
      <c r="M29" s="116"/>
      <c r="N29" s="116"/>
      <c r="O29" s="114" t="s">
        <v>179</v>
      </c>
      <c r="P29" s="115"/>
    </row>
    <row r="30" spans="1:16" ht="15.6">
      <c r="A30" s="126" t="s">
        <v>73</v>
      </c>
      <c r="B30" s="127"/>
      <c r="C30" s="127"/>
      <c r="D30" s="116">
        <v>0.01</v>
      </c>
      <c r="E30" s="116"/>
      <c r="F30" s="116"/>
      <c r="G30" s="114" t="s">
        <v>151</v>
      </c>
      <c r="H30" s="115"/>
      <c r="I30" s="126" t="s">
        <v>73</v>
      </c>
      <c r="J30" s="127"/>
      <c r="K30" s="127"/>
      <c r="L30" s="116">
        <v>0.01</v>
      </c>
      <c r="M30" s="116"/>
      <c r="N30" s="116"/>
      <c r="O30" s="110" t="s">
        <v>151</v>
      </c>
      <c r="P30" s="125"/>
    </row>
    <row r="31" spans="1:16" ht="15.6">
      <c r="A31" s="126" t="s">
        <v>109</v>
      </c>
      <c r="B31" s="127"/>
      <c r="C31" s="127"/>
      <c r="D31" s="116">
        <v>4</v>
      </c>
      <c r="E31" s="116"/>
      <c r="F31" s="116"/>
      <c r="G31" s="114" t="s">
        <v>239</v>
      </c>
      <c r="H31" s="115"/>
      <c r="I31" s="126" t="s">
        <v>109</v>
      </c>
      <c r="J31" s="127"/>
      <c r="K31" s="127"/>
      <c r="L31" s="116">
        <v>4</v>
      </c>
      <c r="M31" s="116"/>
      <c r="N31" s="116"/>
      <c r="O31" s="114" t="s">
        <v>259</v>
      </c>
      <c r="P31" s="115"/>
    </row>
    <row r="32" spans="1:16" ht="15.6">
      <c r="A32" s="126" t="s">
        <v>110</v>
      </c>
      <c r="B32" s="127"/>
      <c r="C32" s="127"/>
      <c r="D32" s="116">
        <v>15</v>
      </c>
      <c r="E32" s="116"/>
      <c r="F32" s="116"/>
      <c r="G32" s="114" t="s">
        <v>175</v>
      </c>
      <c r="H32" s="115"/>
      <c r="I32" s="126" t="s">
        <v>110</v>
      </c>
      <c r="J32" s="127"/>
      <c r="K32" s="127"/>
      <c r="L32" s="116">
        <v>15</v>
      </c>
      <c r="M32" s="116"/>
      <c r="N32" s="116"/>
      <c r="O32" s="114" t="s">
        <v>175</v>
      </c>
      <c r="P32" s="115"/>
    </row>
    <row r="33" spans="1:24" ht="19.2">
      <c r="A33" s="126" t="s">
        <v>111</v>
      </c>
      <c r="B33" s="127"/>
      <c r="C33" s="127"/>
      <c r="D33" s="116">
        <v>3</v>
      </c>
      <c r="E33" s="116"/>
      <c r="F33" s="116"/>
      <c r="G33" s="114" t="s">
        <v>180</v>
      </c>
      <c r="H33" s="115"/>
      <c r="I33" s="126" t="s">
        <v>111</v>
      </c>
      <c r="J33" s="127"/>
      <c r="K33" s="127"/>
      <c r="L33" s="116">
        <v>3</v>
      </c>
      <c r="M33" s="116"/>
      <c r="N33" s="116"/>
      <c r="O33" s="114" t="s">
        <v>180</v>
      </c>
      <c r="P33" s="115"/>
    </row>
    <row r="34" spans="1:24" ht="15.6">
      <c r="A34" s="126" t="s">
        <v>112</v>
      </c>
      <c r="B34" s="127"/>
      <c r="C34" s="127"/>
      <c r="D34" s="116" t="s">
        <v>211</v>
      </c>
      <c r="E34" s="116"/>
      <c r="F34" s="116"/>
      <c r="G34" s="117" t="s">
        <v>240</v>
      </c>
      <c r="H34" s="118"/>
      <c r="I34" s="126" t="s">
        <v>112</v>
      </c>
      <c r="J34" s="127"/>
      <c r="K34" s="127"/>
      <c r="L34" s="116" t="s">
        <v>113</v>
      </c>
      <c r="M34" s="116"/>
      <c r="N34" s="116"/>
      <c r="O34" s="117" t="s">
        <v>240</v>
      </c>
      <c r="P34" s="118"/>
    </row>
    <row r="35" spans="1:24" ht="15.6">
      <c r="A35" s="126" t="s">
        <v>122</v>
      </c>
      <c r="B35" s="127"/>
      <c r="C35" s="127"/>
      <c r="D35" s="116">
        <v>2000</v>
      </c>
      <c r="E35" s="116"/>
      <c r="F35" s="116"/>
      <c r="G35" s="117" t="s">
        <v>241</v>
      </c>
      <c r="H35" s="115"/>
      <c r="I35" s="126" t="s">
        <v>122</v>
      </c>
      <c r="J35" s="127"/>
      <c r="K35" s="127"/>
      <c r="L35" s="116">
        <v>2000</v>
      </c>
      <c r="M35" s="116"/>
      <c r="N35" s="116"/>
      <c r="O35" s="117" t="s">
        <v>256</v>
      </c>
      <c r="P35" s="115"/>
    </row>
    <row r="36" spans="1:24" ht="15.6">
      <c r="A36" s="126" t="s">
        <v>114</v>
      </c>
      <c r="B36" s="127"/>
      <c r="C36" s="127"/>
      <c r="D36" s="116" t="s">
        <v>212</v>
      </c>
      <c r="E36" s="116"/>
      <c r="F36" s="116"/>
      <c r="G36" s="117" t="s">
        <v>170</v>
      </c>
      <c r="H36" s="115"/>
      <c r="I36" s="126" t="s">
        <v>114</v>
      </c>
      <c r="J36" s="127"/>
      <c r="K36" s="127"/>
      <c r="L36" s="116" t="s">
        <v>212</v>
      </c>
      <c r="M36" s="116"/>
      <c r="N36" s="116"/>
      <c r="O36" s="117" t="s">
        <v>177</v>
      </c>
      <c r="P36" s="115"/>
    </row>
    <row r="37" spans="1:24" ht="15.6">
      <c r="A37" s="104" t="s">
        <v>115</v>
      </c>
      <c r="B37" s="105"/>
      <c r="C37" s="106"/>
      <c r="D37" s="107" t="s">
        <v>243</v>
      </c>
      <c r="E37" s="108"/>
      <c r="F37" s="109"/>
      <c r="G37" s="110" t="s">
        <v>242</v>
      </c>
      <c r="H37" s="125"/>
      <c r="I37" s="104" t="s">
        <v>115</v>
      </c>
      <c r="J37" s="105"/>
      <c r="K37" s="106"/>
      <c r="L37" s="107" t="s">
        <v>243</v>
      </c>
      <c r="M37" s="108"/>
      <c r="N37" s="109"/>
      <c r="O37" s="110" t="s">
        <v>257</v>
      </c>
      <c r="P37" s="125"/>
    </row>
    <row r="38" spans="1:24" ht="16.2" thickBot="1">
      <c r="A38" s="137" t="s">
        <v>116</v>
      </c>
      <c r="B38" s="138"/>
      <c r="C38" s="138"/>
      <c r="D38" s="139" t="s">
        <v>213</v>
      </c>
      <c r="E38" s="139"/>
      <c r="F38" s="139"/>
      <c r="G38" s="140" t="s">
        <v>176</v>
      </c>
      <c r="H38" s="141"/>
      <c r="I38" s="137" t="s">
        <v>116</v>
      </c>
      <c r="J38" s="138"/>
      <c r="K38" s="138"/>
      <c r="L38" s="139" t="s">
        <v>213</v>
      </c>
      <c r="M38" s="139"/>
      <c r="N38" s="139"/>
      <c r="O38" s="140" t="s">
        <v>181</v>
      </c>
      <c r="P38" s="141"/>
    </row>
    <row r="39" spans="1:24" ht="76.2" customHeight="1">
      <c r="A39" s="52" t="s">
        <v>91</v>
      </c>
      <c r="B39" s="131" t="s">
        <v>117</v>
      </c>
      <c r="C39" s="132"/>
      <c r="D39" s="132"/>
      <c r="E39" s="132"/>
      <c r="F39" s="132"/>
      <c r="G39" s="132"/>
      <c r="H39" s="133"/>
      <c r="I39" s="52" t="s">
        <v>91</v>
      </c>
      <c r="J39" s="131" t="s">
        <v>117</v>
      </c>
      <c r="K39" s="132"/>
      <c r="L39" s="132"/>
      <c r="M39" s="132"/>
      <c r="N39" s="132"/>
      <c r="O39" s="132"/>
      <c r="P39" s="133"/>
    </row>
    <row r="40" spans="1:24" ht="30" customHeight="1" thickBot="1">
      <c r="A40" s="48" t="s">
        <v>118</v>
      </c>
      <c r="B40" s="134" t="s">
        <v>244</v>
      </c>
      <c r="C40" s="135"/>
      <c r="D40" s="135"/>
      <c r="E40" s="135"/>
      <c r="F40" s="135"/>
      <c r="G40" s="135"/>
      <c r="H40" s="136"/>
      <c r="I40" s="48" t="s">
        <v>118</v>
      </c>
      <c r="J40" s="134" t="s">
        <v>245</v>
      </c>
      <c r="K40" s="135"/>
      <c r="L40" s="135"/>
      <c r="M40" s="135"/>
      <c r="N40" s="135"/>
      <c r="O40" s="135"/>
      <c r="P40" s="136"/>
    </row>
    <row r="41" spans="1:24" ht="21.6" customHeight="1">
      <c r="A41" s="43"/>
      <c r="B41" s="53"/>
      <c r="C41" s="53"/>
      <c r="D41" s="53"/>
      <c r="E41" s="53"/>
      <c r="F41" s="53"/>
      <c r="G41" s="53"/>
      <c r="H41" s="53"/>
      <c r="I41" s="43"/>
      <c r="J41" s="53"/>
      <c r="K41" s="53"/>
      <c r="L41" s="53"/>
      <c r="M41" s="53"/>
      <c r="N41" s="53"/>
      <c r="O41" s="53"/>
      <c r="P41" s="53"/>
    </row>
    <row r="42" spans="1:24" ht="21.6" customHeight="1">
      <c r="A42" s="54"/>
      <c r="B42" s="53"/>
      <c r="C42" s="53"/>
      <c r="D42" s="53"/>
      <c r="E42" s="53"/>
      <c r="F42" s="53"/>
      <c r="G42" s="53"/>
      <c r="H42" s="53"/>
      <c r="I42" s="54"/>
      <c r="J42" s="53"/>
      <c r="K42" s="53"/>
      <c r="L42" s="53"/>
      <c r="M42" s="53"/>
      <c r="N42" s="53"/>
      <c r="O42" s="53"/>
      <c r="P42" s="53"/>
    </row>
    <row r="43" spans="1:24" ht="15.6" customHeight="1">
      <c r="A43" s="112"/>
      <c r="B43" s="112"/>
      <c r="C43" s="112"/>
      <c r="D43" s="129"/>
      <c r="E43" s="129"/>
      <c r="F43" s="129"/>
      <c r="G43" s="130"/>
      <c r="H43" s="130"/>
      <c r="I43" s="112"/>
      <c r="J43" s="112"/>
      <c r="K43" s="112"/>
      <c r="L43" s="129"/>
      <c r="M43" s="129"/>
      <c r="N43" s="129"/>
      <c r="O43" s="130"/>
      <c r="P43" s="130"/>
    </row>
    <row r="44" spans="1:24" ht="15.6" customHeight="1" thickBot="1">
      <c r="A44" s="60"/>
      <c r="B44" s="60"/>
      <c r="C44" s="60"/>
      <c r="D44" s="61"/>
      <c r="E44" s="61"/>
      <c r="F44" s="61"/>
      <c r="G44" s="62"/>
      <c r="H44" s="62"/>
      <c r="I44" s="60"/>
      <c r="J44" s="60"/>
      <c r="K44" s="60"/>
      <c r="L44" s="61"/>
      <c r="M44" s="61"/>
      <c r="N44" s="61"/>
      <c r="O44" s="62"/>
      <c r="P44" s="62"/>
    </row>
    <row r="45" spans="1:24" ht="15.6">
      <c r="A45" s="49"/>
      <c r="B45" s="142" t="s">
        <v>38</v>
      </c>
      <c r="C45" s="142"/>
      <c r="D45" s="142"/>
      <c r="E45" s="142"/>
      <c r="F45" s="142"/>
      <c r="G45" s="142"/>
      <c r="H45" s="50"/>
      <c r="I45" s="49"/>
      <c r="J45" s="142" t="s">
        <v>38</v>
      </c>
      <c r="K45" s="142"/>
      <c r="L45" s="142"/>
      <c r="M45" s="142"/>
      <c r="N45" s="142"/>
      <c r="O45" s="142"/>
      <c r="P45" s="50"/>
      <c r="Q45" s="42"/>
      <c r="R45" s="42"/>
      <c r="S45" s="42"/>
      <c r="T45" s="42"/>
      <c r="U45" s="42"/>
      <c r="V45" s="42"/>
      <c r="W45" s="42"/>
      <c r="X45" s="42"/>
    </row>
    <row r="46" spans="1:24" ht="15.6">
      <c r="A46" s="38"/>
      <c r="B46" s="143"/>
      <c r="C46" s="143"/>
      <c r="D46" s="143"/>
      <c r="E46" s="143"/>
      <c r="F46" s="143"/>
      <c r="G46" s="143"/>
      <c r="H46" s="39"/>
      <c r="I46" s="38"/>
      <c r="J46" s="143"/>
      <c r="K46" s="143"/>
      <c r="L46" s="143"/>
      <c r="M46" s="143"/>
      <c r="N46" s="143"/>
      <c r="O46" s="143"/>
      <c r="P46" s="39"/>
      <c r="Q46" s="42"/>
      <c r="R46" s="42"/>
      <c r="S46" s="42"/>
      <c r="T46" s="42"/>
      <c r="U46" s="42"/>
      <c r="V46" s="42"/>
      <c r="W46" s="42"/>
      <c r="X46" s="42"/>
    </row>
    <row r="47" spans="1:24" ht="15.6">
      <c r="A47" s="38"/>
      <c r="B47" s="40"/>
      <c r="C47" s="144" t="s">
        <v>90</v>
      </c>
      <c r="D47" s="144"/>
      <c r="E47" s="144"/>
      <c r="F47" s="144"/>
      <c r="G47" s="41"/>
      <c r="H47" s="39"/>
      <c r="I47" s="38"/>
      <c r="J47" s="40"/>
      <c r="K47" s="144" t="s">
        <v>90</v>
      </c>
      <c r="L47" s="144"/>
      <c r="M47" s="144"/>
      <c r="N47" s="144"/>
      <c r="O47" s="41"/>
      <c r="P47" s="39"/>
      <c r="Q47" s="42"/>
      <c r="R47" s="42"/>
      <c r="S47" s="42"/>
      <c r="T47" s="42"/>
      <c r="U47" s="42"/>
      <c r="V47" s="42"/>
      <c r="W47" s="42"/>
      <c r="X47" s="42"/>
    </row>
    <row r="48" spans="1:24" ht="15.6">
      <c r="A48" s="38"/>
      <c r="B48" s="40"/>
      <c r="C48" s="144"/>
      <c r="D48" s="144"/>
      <c r="E48" s="144"/>
      <c r="F48" s="144"/>
      <c r="G48" s="41"/>
      <c r="H48" s="39"/>
      <c r="I48" s="38"/>
      <c r="J48" s="40"/>
      <c r="K48" s="144"/>
      <c r="L48" s="144"/>
      <c r="M48" s="144"/>
      <c r="N48" s="144"/>
      <c r="O48" s="41"/>
      <c r="P48" s="39"/>
      <c r="Q48" s="42"/>
      <c r="R48" s="42"/>
      <c r="S48" s="42"/>
      <c r="T48" s="42"/>
      <c r="U48" s="42"/>
      <c r="V48" s="42"/>
      <c r="W48" s="42"/>
      <c r="X48" s="42"/>
    </row>
    <row r="49" spans="1:24" ht="15.6">
      <c r="A49" s="38" t="s">
        <v>39</v>
      </c>
      <c r="B49" s="40"/>
      <c r="C49" s="40"/>
      <c r="D49" s="40" t="s">
        <v>40</v>
      </c>
      <c r="E49" s="112" t="s">
        <v>224</v>
      </c>
      <c r="F49" s="112"/>
      <c r="G49" s="41"/>
      <c r="H49" s="39"/>
      <c r="I49" s="38" t="s">
        <v>123</v>
      </c>
      <c r="J49" s="40"/>
      <c r="K49" s="40"/>
      <c r="L49" s="40" t="s">
        <v>40</v>
      </c>
      <c r="M49" s="112" t="s">
        <v>224</v>
      </c>
      <c r="N49" s="112"/>
      <c r="O49" s="41"/>
      <c r="P49" s="39"/>
      <c r="Q49" s="42"/>
      <c r="R49" s="42"/>
      <c r="S49" s="42"/>
      <c r="T49" s="42"/>
      <c r="U49" s="42"/>
      <c r="V49" s="42"/>
      <c r="W49" s="42"/>
      <c r="X49" s="42"/>
    </row>
    <row r="50" spans="1:24" ht="15.6">
      <c r="A50" s="38"/>
      <c r="B50" s="40"/>
      <c r="C50" s="40"/>
      <c r="D50" s="40" t="s">
        <v>41</v>
      </c>
      <c r="E50" s="112" t="s">
        <v>225</v>
      </c>
      <c r="F50" s="112"/>
      <c r="G50" s="41"/>
      <c r="H50" s="39"/>
      <c r="I50" s="38"/>
      <c r="J50" s="40"/>
      <c r="K50" s="40"/>
      <c r="L50" s="40" t="s">
        <v>41</v>
      </c>
      <c r="M50" s="112" t="s">
        <v>225</v>
      </c>
      <c r="N50" s="112"/>
      <c r="O50" s="41"/>
      <c r="P50" s="39"/>
      <c r="Q50" s="42"/>
      <c r="R50" s="42"/>
      <c r="S50" s="42"/>
      <c r="T50" s="42"/>
      <c r="U50" s="42"/>
      <c r="V50" s="42"/>
      <c r="W50" s="42"/>
      <c r="X50" s="42"/>
    </row>
    <row r="51" spans="1:24" ht="15.6">
      <c r="A51" s="201" t="s">
        <v>42</v>
      </c>
      <c r="B51" s="184"/>
      <c r="C51" s="202"/>
      <c r="D51" s="203" t="s">
        <v>43</v>
      </c>
      <c r="E51" s="204"/>
      <c r="F51" s="205"/>
      <c r="G51" s="206" t="s">
        <v>44</v>
      </c>
      <c r="H51" s="207"/>
      <c r="I51" s="201" t="s">
        <v>42</v>
      </c>
      <c r="J51" s="184"/>
      <c r="K51" s="202"/>
      <c r="L51" s="203" t="s">
        <v>43</v>
      </c>
      <c r="M51" s="204"/>
      <c r="N51" s="205"/>
      <c r="O51" s="206" t="s">
        <v>44</v>
      </c>
      <c r="P51" s="207"/>
    </row>
    <row r="52" spans="1:24" ht="15.6">
      <c r="A52" s="201"/>
      <c r="B52" s="184"/>
      <c r="C52" s="202"/>
      <c r="D52" s="208" t="s">
        <v>45</v>
      </c>
      <c r="E52" s="209"/>
      <c r="F52" s="210"/>
      <c r="G52" s="206"/>
      <c r="H52" s="207"/>
      <c r="I52" s="201"/>
      <c r="J52" s="184"/>
      <c r="K52" s="202"/>
      <c r="L52" s="208" t="s">
        <v>45</v>
      </c>
      <c r="M52" s="209"/>
      <c r="N52" s="210"/>
      <c r="O52" s="206"/>
      <c r="P52" s="207"/>
    </row>
    <row r="53" spans="1:24" ht="15.6">
      <c r="A53" s="181" t="s">
        <v>49</v>
      </c>
      <c r="B53" s="182"/>
      <c r="C53" s="182"/>
      <c r="D53" s="183" t="s">
        <v>50</v>
      </c>
      <c r="E53" s="183"/>
      <c r="F53" s="183"/>
      <c r="G53" s="169" t="s">
        <v>126</v>
      </c>
      <c r="H53" s="170"/>
      <c r="I53" s="181" t="s">
        <v>49</v>
      </c>
      <c r="J53" s="182"/>
      <c r="K53" s="182"/>
      <c r="L53" s="183" t="s">
        <v>50</v>
      </c>
      <c r="M53" s="183"/>
      <c r="N53" s="183"/>
      <c r="O53" s="169" t="s">
        <v>126</v>
      </c>
      <c r="P53" s="170"/>
    </row>
    <row r="54" spans="1:24" ht="15.6">
      <c r="A54" s="181" t="s">
        <v>52</v>
      </c>
      <c r="B54" s="182"/>
      <c r="C54" s="182"/>
      <c r="D54" s="184" t="s">
        <v>51</v>
      </c>
      <c r="E54" s="184"/>
      <c r="F54" s="184"/>
      <c r="G54" s="169" t="s">
        <v>126</v>
      </c>
      <c r="H54" s="170"/>
      <c r="I54" s="181" t="s">
        <v>52</v>
      </c>
      <c r="J54" s="182"/>
      <c r="K54" s="182"/>
      <c r="L54" s="184" t="s">
        <v>51</v>
      </c>
      <c r="M54" s="184"/>
      <c r="N54" s="184"/>
      <c r="O54" s="169" t="s">
        <v>126</v>
      </c>
      <c r="P54" s="170"/>
    </row>
    <row r="55" spans="1:24">
      <c r="A55" s="181" t="s">
        <v>88</v>
      </c>
      <c r="B55" s="182"/>
      <c r="C55" s="182"/>
      <c r="D55" s="185" t="s">
        <v>89</v>
      </c>
      <c r="E55" s="185"/>
      <c r="F55" s="185"/>
      <c r="G55" s="169" t="s">
        <v>197</v>
      </c>
      <c r="H55" s="170"/>
      <c r="I55" s="181" t="s">
        <v>88</v>
      </c>
      <c r="J55" s="182"/>
      <c r="K55" s="182"/>
      <c r="L55" s="185" t="s">
        <v>89</v>
      </c>
      <c r="M55" s="185"/>
      <c r="N55" s="185"/>
      <c r="O55" s="169" t="s">
        <v>210</v>
      </c>
      <c r="P55" s="170"/>
    </row>
    <row r="56" spans="1:24">
      <c r="A56" s="181"/>
      <c r="B56" s="182"/>
      <c r="C56" s="182"/>
      <c r="D56" s="185"/>
      <c r="E56" s="185"/>
      <c r="F56" s="185"/>
      <c r="G56" s="169"/>
      <c r="H56" s="170"/>
      <c r="I56" s="181"/>
      <c r="J56" s="182"/>
      <c r="K56" s="182"/>
      <c r="L56" s="185"/>
      <c r="M56" s="185"/>
      <c r="N56" s="185"/>
      <c r="O56" s="169"/>
      <c r="P56" s="170"/>
    </row>
    <row r="57" spans="1:24" ht="15.6">
      <c r="A57" s="181" t="s">
        <v>46</v>
      </c>
      <c r="B57" s="182"/>
      <c r="C57" s="182"/>
      <c r="D57" s="184">
        <v>15</v>
      </c>
      <c r="E57" s="184"/>
      <c r="F57" s="184"/>
      <c r="G57" s="169" t="s">
        <v>127</v>
      </c>
      <c r="H57" s="170"/>
      <c r="I57" s="181" t="s">
        <v>46</v>
      </c>
      <c r="J57" s="182"/>
      <c r="K57" s="182"/>
      <c r="L57" s="184">
        <v>15</v>
      </c>
      <c r="M57" s="184"/>
      <c r="N57" s="184"/>
      <c r="O57" s="169" t="s">
        <v>127</v>
      </c>
      <c r="P57" s="170"/>
    </row>
    <row r="58" spans="1:24" ht="15.6">
      <c r="A58" s="181" t="s">
        <v>47</v>
      </c>
      <c r="B58" s="182"/>
      <c r="C58" s="182"/>
      <c r="D58" s="184" t="s">
        <v>48</v>
      </c>
      <c r="E58" s="184"/>
      <c r="F58" s="184"/>
      <c r="G58" s="169" t="s">
        <v>168</v>
      </c>
      <c r="H58" s="170"/>
      <c r="I58" s="181" t="s">
        <v>47</v>
      </c>
      <c r="J58" s="182"/>
      <c r="K58" s="182"/>
      <c r="L58" s="184" t="s">
        <v>48</v>
      </c>
      <c r="M58" s="184"/>
      <c r="N58" s="184"/>
      <c r="O58" s="169" t="s">
        <v>168</v>
      </c>
      <c r="P58" s="170"/>
    </row>
    <row r="59" spans="1:24" ht="15.6">
      <c r="A59" s="181" t="s">
        <v>53</v>
      </c>
      <c r="B59" s="182"/>
      <c r="C59" s="182"/>
      <c r="D59" s="184" t="s">
        <v>54</v>
      </c>
      <c r="E59" s="184"/>
      <c r="F59" s="184"/>
      <c r="G59" s="187" t="s">
        <v>258</v>
      </c>
      <c r="H59" s="170"/>
      <c r="I59" s="181" t="s">
        <v>53</v>
      </c>
      <c r="J59" s="182"/>
      <c r="K59" s="182"/>
      <c r="L59" s="184" t="s">
        <v>54</v>
      </c>
      <c r="M59" s="184"/>
      <c r="N59" s="184"/>
      <c r="O59" s="187" t="s">
        <v>258</v>
      </c>
      <c r="P59" s="170"/>
    </row>
    <row r="60" spans="1:24" ht="15.6">
      <c r="A60" s="181" t="s">
        <v>84</v>
      </c>
      <c r="B60" s="182"/>
      <c r="C60" s="182"/>
      <c r="D60" s="184">
        <v>100</v>
      </c>
      <c r="E60" s="184"/>
      <c r="F60" s="184"/>
      <c r="G60" s="169" t="s">
        <v>133</v>
      </c>
      <c r="H60" s="169"/>
      <c r="I60" s="181" t="s">
        <v>84</v>
      </c>
      <c r="J60" s="182"/>
      <c r="K60" s="182"/>
      <c r="L60" s="184">
        <v>100</v>
      </c>
      <c r="M60" s="184"/>
      <c r="N60" s="184"/>
      <c r="O60" s="169" t="s">
        <v>133</v>
      </c>
      <c r="P60" s="169"/>
    </row>
    <row r="61" spans="1:24" ht="15.6">
      <c r="A61" s="181" t="s">
        <v>85</v>
      </c>
      <c r="B61" s="182"/>
      <c r="C61" s="182"/>
      <c r="D61" s="184" t="s">
        <v>86</v>
      </c>
      <c r="E61" s="184"/>
      <c r="F61" s="184"/>
      <c r="G61" s="169" t="s">
        <v>133</v>
      </c>
      <c r="H61" s="169"/>
      <c r="I61" s="181" t="s">
        <v>85</v>
      </c>
      <c r="J61" s="182"/>
      <c r="K61" s="182"/>
      <c r="L61" s="184" t="s">
        <v>86</v>
      </c>
      <c r="M61" s="184"/>
      <c r="N61" s="184"/>
      <c r="O61" s="169" t="s">
        <v>133</v>
      </c>
      <c r="P61" s="169"/>
    </row>
    <row r="62" spans="1:24" ht="15.6">
      <c r="A62" s="181" t="s">
        <v>87</v>
      </c>
      <c r="B62" s="182"/>
      <c r="C62" s="182"/>
      <c r="D62" s="184" t="s">
        <v>86</v>
      </c>
      <c r="E62" s="184"/>
      <c r="F62" s="184"/>
      <c r="G62" s="186" t="s">
        <v>133</v>
      </c>
      <c r="H62" s="186"/>
      <c r="I62" s="181" t="s">
        <v>87</v>
      </c>
      <c r="J62" s="182"/>
      <c r="K62" s="182"/>
      <c r="L62" s="184" t="s">
        <v>86</v>
      </c>
      <c r="M62" s="184"/>
      <c r="N62" s="184"/>
      <c r="O62" s="186" t="s">
        <v>133</v>
      </c>
      <c r="P62" s="186"/>
    </row>
    <row r="63" spans="1:24" ht="19.2">
      <c r="A63" s="181" t="s">
        <v>76</v>
      </c>
      <c r="B63" s="188"/>
      <c r="C63" s="188"/>
      <c r="D63" s="189" t="s">
        <v>77</v>
      </c>
      <c r="E63" s="189"/>
      <c r="F63" s="189"/>
      <c r="G63" s="169" t="s">
        <v>166</v>
      </c>
      <c r="H63" s="170"/>
      <c r="I63" s="181" t="s">
        <v>76</v>
      </c>
      <c r="J63" s="188"/>
      <c r="K63" s="188"/>
      <c r="L63" s="189" t="s">
        <v>77</v>
      </c>
      <c r="M63" s="189"/>
      <c r="N63" s="189"/>
      <c r="O63" s="169" t="s">
        <v>166</v>
      </c>
      <c r="P63" s="170"/>
    </row>
    <row r="64" spans="1:24" ht="15.6">
      <c r="A64" s="181" t="s">
        <v>60</v>
      </c>
      <c r="B64" s="182"/>
      <c r="C64" s="182"/>
      <c r="D64" s="190" t="s">
        <v>145</v>
      </c>
      <c r="E64" s="190"/>
      <c r="F64" s="190"/>
      <c r="G64" s="196">
        <v>0.12</v>
      </c>
      <c r="H64" s="197"/>
      <c r="I64" s="181" t="s">
        <v>60</v>
      </c>
      <c r="J64" s="182"/>
      <c r="K64" s="182"/>
      <c r="L64" s="190" t="s">
        <v>145</v>
      </c>
      <c r="M64" s="190"/>
      <c r="N64" s="190"/>
      <c r="O64" s="167" t="s">
        <v>193</v>
      </c>
      <c r="P64" s="168"/>
    </row>
    <row r="65" spans="1:16" ht="15.6">
      <c r="A65" s="64" t="s">
        <v>79</v>
      </c>
      <c r="B65" s="65"/>
      <c r="C65" s="65"/>
      <c r="D65" s="189">
        <v>0.7</v>
      </c>
      <c r="E65" s="189"/>
      <c r="F65" s="189"/>
      <c r="G65" s="169" t="s">
        <v>260</v>
      </c>
      <c r="H65" s="170"/>
      <c r="I65" s="64" t="s">
        <v>79</v>
      </c>
      <c r="J65" s="65"/>
      <c r="K65" s="65"/>
      <c r="L65" s="189">
        <v>0.7</v>
      </c>
      <c r="M65" s="189"/>
      <c r="N65" s="189"/>
      <c r="O65" s="169" t="s">
        <v>199</v>
      </c>
      <c r="P65" s="170"/>
    </row>
    <row r="66" spans="1:16" ht="15.6">
      <c r="A66" s="181" t="s">
        <v>59</v>
      </c>
      <c r="B66" s="182"/>
      <c r="C66" s="182"/>
      <c r="D66" s="184">
        <v>250</v>
      </c>
      <c r="E66" s="184"/>
      <c r="F66" s="184"/>
      <c r="G66" s="169" t="s">
        <v>261</v>
      </c>
      <c r="H66" s="170"/>
      <c r="I66" s="181" t="s">
        <v>59</v>
      </c>
      <c r="J66" s="182"/>
      <c r="K66" s="182"/>
      <c r="L66" s="184">
        <v>250</v>
      </c>
      <c r="M66" s="184"/>
      <c r="N66" s="184"/>
      <c r="O66" s="169" t="s">
        <v>274</v>
      </c>
      <c r="P66" s="170"/>
    </row>
    <row r="67" spans="1:16" ht="15.6">
      <c r="A67" s="64" t="s">
        <v>78</v>
      </c>
      <c r="B67" s="65"/>
      <c r="C67" s="65"/>
      <c r="D67" s="189">
        <v>0.7</v>
      </c>
      <c r="E67" s="189"/>
      <c r="F67" s="189"/>
      <c r="G67" s="169" t="s">
        <v>170</v>
      </c>
      <c r="H67" s="170"/>
      <c r="I67" s="64" t="s">
        <v>78</v>
      </c>
      <c r="J67" s="65"/>
      <c r="K67" s="65"/>
      <c r="L67" s="189">
        <v>0.7</v>
      </c>
      <c r="M67" s="189"/>
      <c r="N67" s="189"/>
      <c r="O67" s="169" t="s">
        <v>176</v>
      </c>
      <c r="P67" s="170"/>
    </row>
    <row r="68" spans="1:16" ht="15.6">
      <c r="A68" s="181" t="s">
        <v>62</v>
      </c>
      <c r="B68" s="182"/>
      <c r="C68" s="182"/>
      <c r="D68" s="184" t="s">
        <v>63</v>
      </c>
      <c r="E68" s="184"/>
      <c r="F68" s="184"/>
      <c r="G68" s="198">
        <v>0.5</v>
      </c>
      <c r="H68" s="199"/>
      <c r="I68" s="181" t="s">
        <v>62</v>
      </c>
      <c r="J68" s="182"/>
      <c r="K68" s="182"/>
      <c r="L68" s="184" t="s">
        <v>63</v>
      </c>
      <c r="M68" s="184"/>
      <c r="N68" s="184"/>
      <c r="O68" s="167" t="s">
        <v>275</v>
      </c>
      <c r="P68" s="168"/>
    </row>
    <row r="69" spans="1:16" ht="15.6">
      <c r="A69" s="181" t="s">
        <v>64</v>
      </c>
      <c r="B69" s="182"/>
      <c r="C69" s="182"/>
      <c r="D69" s="184">
        <v>250</v>
      </c>
      <c r="E69" s="184"/>
      <c r="F69" s="184"/>
      <c r="G69" s="169" t="s">
        <v>262</v>
      </c>
      <c r="H69" s="170"/>
      <c r="I69" s="181" t="s">
        <v>64</v>
      </c>
      <c r="J69" s="182"/>
      <c r="K69" s="182"/>
      <c r="L69" s="184">
        <v>250</v>
      </c>
      <c r="M69" s="184"/>
      <c r="N69" s="184"/>
      <c r="O69" s="169" t="s">
        <v>206</v>
      </c>
      <c r="P69" s="170"/>
    </row>
    <row r="70" spans="1:16" ht="15.6">
      <c r="A70" s="104" t="s">
        <v>105</v>
      </c>
      <c r="B70" s="105"/>
      <c r="C70" s="106"/>
      <c r="D70" s="107">
        <v>0.05</v>
      </c>
      <c r="E70" s="108"/>
      <c r="F70" s="109"/>
      <c r="G70" s="110" t="s">
        <v>263</v>
      </c>
      <c r="H70" s="125"/>
      <c r="I70" s="104" t="s">
        <v>105</v>
      </c>
      <c r="J70" s="105"/>
      <c r="K70" s="106"/>
      <c r="L70" s="107">
        <v>0.05</v>
      </c>
      <c r="M70" s="108"/>
      <c r="N70" s="109"/>
      <c r="O70" s="110" t="s">
        <v>285</v>
      </c>
      <c r="P70" s="125"/>
    </row>
    <row r="71" spans="1:16" ht="15.6">
      <c r="A71" s="181" t="s">
        <v>65</v>
      </c>
      <c r="B71" s="182"/>
      <c r="C71" s="182"/>
      <c r="D71" s="184">
        <v>0.2</v>
      </c>
      <c r="E71" s="184"/>
      <c r="F71" s="184"/>
      <c r="G71" s="167" t="s">
        <v>208</v>
      </c>
      <c r="H71" s="168"/>
      <c r="I71" s="181" t="s">
        <v>65</v>
      </c>
      <c r="J71" s="182"/>
      <c r="K71" s="182"/>
      <c r="L71" s="184">
        <v>0.2</v>
      </c>
      <c r="M71" s="184"/>
      <c r="N71" s="184"/>
      <c r="O71" s="167" t="s">
        <v>276</v>
      </c>
      <c r="P71" s="168"/>
    </row>
    <row r="72" spans="1:16" ht="15.6">
      <c r="A72" s="181" t="s">
        <v>68</v>
      </c>
      <c r="B72" s="182"/>
      <c r="C72" s="182"/>
      <c r="D72" s="190" t="s">
        <v>61</v>
      </c>
      <c r="E72" s="190"/>
      <c r="F72" s="190"/>
      <c r="G72" s="167" t="s">
        <v>179</v>
      </c>
      <c r="H72" s="168"/>
      <c r="I72" s="181" t="s">
        <v>68</v>
      </c>
      <c r="J72" s="182"/>
      <c r="K72" s="182"/>
      <c r="L72" s="190" t="s">
        <v>61</v>
      </c>
      <c r="M72" s="190"/>
      <c r="N72" s="190"/>
      <c r="O72" s="167" t="s">
        <v>178</v>
      </c>
      <c r="P72" s="168"/>
    </row>
    <row r="73" spans="1:16" ht="15.6">
      <c r="A73" s="181" t="s">
        <v>67</v>
      </c>
      <c r="B73" s="182"/>
      <c r="C73" s="182"/>
      <c r="D73" s="184">
        <v>0.3</v>
      </c>
      <c r="E73" s="184"/>
      <c r="F73" s="184"/>
      <c r="G73" s="167" t="s">
        <v>264</v>
      </c>
      <c r="H73" s="168"/>
      <c r="I73" s="181" t="s">
        <v>67</v>
      </c>
      <c r="J73" s="182"/>
      <c r="K73" s="182"/>
      <c r="L73" s="184">
        <v>0.3</v>
      </c>
      <c r="M73" s="184"/>
      <c r="N73" s="184"/>
      <c r="O73" s="167" t="s">
        <v>205</v>
      </c>
      <c r="P73" s="168"/>
    </row>
    <row r="74" spans="1:16" ht="15.6">
      <c r="A74" s="181" t="s">
        <v>66</v>
      </c>
      <c r="B74" s="182"/>
      <c r="C74" s="182"/>
      <c r="D74" s="184">
        <v>0.1</v>
      </c>
      <c r="E74" s="184"/>
      <c r="F74" s="184"/>
      <c r="G74" s="167" t="s">
        <v>265</v>
      </c>
      <c r="H74" s="168"/>
      <c r="I74" s="181" t="s">
        <v>66</v>
      </c>
      <c r="J74" s="182"/>
      <c r="K74" s="182"/>
      <c r="L74" s="184">
        <v>0.1</v>
      </c>
      <c r="M74" s="184"/>
      <c r="N74" s="184"/>
      <c r="O74" s="167" t="s">
        <v>277</v>
      </c>
      <c r="P74" s="168"/>
    </row>
    <row r="75" spans="1:16" ht="15.6">
      <c r="A75" s="181" t="s">
        <v>69</v>
      </c>
      <c r="B75" s="182"/>
      <c r="C75" s="182"/>
      <c r="D75" s="190" t="s">
        <v>61</v>
      </c>
      <c r="E75" s="190"/>
      <c r="F75" s="190"/>
      <c r="G75" s="167" t="s">
        <v>178</v>
      </c>
      <c r="H75" s="168"/>
      <c r="I75" s="181" t="s">
        <v>69</v>
      </c>
      <c r="J75" s="182"/>
      <c r="K75" s="182"/>
      <c r="L75" s="190" t="s">
        <v>61</v>
      </c>
      <c r="M75" s="190"/>
      <c r="N75" s="190"/>
      <c r="O75" s="167" t="s">
        <v>278</v>
      </c>
      <c r="P75" s="168"/>
    </row>
    <row r="76" spans="1:16" ht="15.6">
      <c r="A76" s="181" t="s">
        <v>75</v>
      </c>
      <c r="B76" s="182"/>
      <c r="C76" s="182"/>
      <c r="D76" s="184">
        <v>0.05</v>
      </c>
      <c r="E76" s="184"/>
      <c r="F76" s="184"/>
      <c r="G76" s="167" t="s">
        <v>266</v>
      </c>
      <c r="H76" s="168"/>
      <c r="I76" s="181" t="s">
        <v>75</v>
      </c>
      <c r="J76" s="182"/>
      <c r="K76" s="182"/>
      <c r="L76" s="184">
        <v>0.05</v>
      </c>
      <c r="M76" s="184"/>
      <c r="N76" s="184"/>
      <c r="O76" s="167" t="s">
        <v>266</v>
      </c>
      <c r="P76" s="168"/>
    </row>
    <row r="77" spans="1:16" ht="15.6">
      <c r="A77" s="181" t="s">
        <v>73</v>
      </c>
      <c r="B77" s="182"/>
      <c r="C77" s="182"/>
      <c r="D77" s="184">
        <v>0.01</v>
      </c>
      <c r="E77" s="184"/>
      <c r="F77" s="184"/>
      <c r="G77" s="167" t="s">
        <v>265</v>
      </c>
      <c r="H77" s="168"/>
      <c r="I77" s="181" t="s">
        <v>73</v>
      </c>
      <c r="J77" s="182"/>
      <c r="K77" s="182"/>
      <c r="L77" s="184">
        <v>0.01</v>
      </c>
      <c r="M77" s="184"/>
      <c r="N77" s="184"/>
      <c r="O77" s="167" t="s">
        <v>266</v>
      </c>
      <c r="P77" s="168"/>
    </row>
    <row r="78" spans="1:16" ht="18">
      <c r="A78" s="191" t="s">
        <v>70</v>
      </c>
      <c r="B78" s="192"/>
      <c r="C78" s="192"/>
      <c r="D78" s="184">
        <v>0.05</v>
      </c>
      <c r="E78" s="184"/>
      <c r="F78" s="184"/>
      <c r="G78" s="171" t="s">
        <v>267</v>
      </c>
      <c r="H78" s="172"/>
      <c r="I78" s="191" t="s">
        <v>70</v>
      </c>
      <c r="J78" s="192"/>
      <c r="K78" s="192"/>
      <c r="L78" s="184">
        <v>0.05</v>
      </c>
      <c r="M78" s="184"/>
      <c r="N78" s="184"/>
      <c r="O78" s="171" t="s">
        <v>279</v>
      </c>
      <c r="P78" s="172"/>
    </row>
    <row r="79" spans="1:16" ht="18">
      <c r="A79" s="193" t="s">
        <v>71</v>
      </c>
      <c r="B79" s="194"/>
      <c r="C79" s="194"/>
      <c r="D79" s="195">
        <v>0.01</v>
      </c>
      <c r="E79" s="195"/>
      <c r="F79" s="195"/>
      <c r="G79" s="171" t="s">
        <v>268</v>
      </c>
      <c r="H79" s="172"/>
      <c r="I79" s="193" t="s">
        <v>71</v>
      </c>
      <c r="J79" s="194"/>
      <c r="K79" s="194"/>
      <c r="L79" s="195">
        <v>0.01</v>
      </c>
      <c r="M79" s="195"/>
      <c r="N79" s="195"/>
      <c r="O79" s="171" t="s">
        <v>280</v>
      </c>
      <c r="P79" s="172"/>
    </row>
    <row r="80" spans="1:16" ht="18">
      <c r="A80" s="181" t="s">
        <v>74</v>
      </c>
      <c r="B80" s="182"/>
      <c r="C80" s="182"/>
      <c r="D80" s="184">
        <v>1E-3</v>
      </c>
      <c r="E80" s="184"/>
      <c r="F80" s="184"/>
      <c r="G80" s="171" t="s">
        <v>269</v>
      </c>
      <c r="H80" s="172"/>
      <c r="I80" s="181" t="s">
        <v>74</v>
      </c>
      <c r="J80" s="182"/>
      <c r="K80" s="182"/>
      <c r="L80" s="184">
        <v>1E-3</v>
      </c>
      <c r="M80" s="184"/>
      <c r="N80" s="184"/>
      <c r="O80" s="171" t="s">
        <v>281</v>
      </c>
      <c r="P80" s="172"/>
    </row>
    <row r="81" spans="1:18" ht="15.6">
      <c r="A81" s="181" t="s">
        <v>72</v>
      </c>
      <c r="B81" s="182"/>
      <c r="C81" s="182"/>
      <c r="D81" s="184">
        <v>5.0000000000000001E-3</v>
      </c>
      <c r="E81" s="184"/>
      <c r="F81" s="184"/>
      <c r="G81" s="114" t="s">
        <v>151</v>
      </c>
      <c r="H81" s="115"/>
      <c r="I81" s="181" t="s">
        <v>72</v>
      </c>
      <c r="J81" s="182"/>
      <c r="K81" s="182"/>
      <c r="L81" s="184">
        <v>5.0000000000000001E-3</v>
      </c>
      <c r="M81" s="184"/>
      <c r="N81" s="184"/>
      <c r="O81" s="114" t="s">
        <v>151</v>
      </c>
      <c r="P81" s="115"/>
    </row>
    <row r="82" spans="1:18" ht="18">
      <c r="A82" s="181" t="s">
        <v>80</v>
      </c>
      <c r="B82" s="182"/>
      <c r="C82" s="182"/>
      <c r="D82" s="184">
        <v>0.06</v>
      </c>
      <c r="E82" s="184"/>
      <c r="F82" s="184"/>
      <c r="G82" s="171" t="s">
        <v>270</v>
      </c>
      <c r="H82" s="172"/>
      <c r="I82" s="181" t="s">
        <v>80</v>
      </c>
      <c r="J82" s="182"/>
      <c r="K82" s="182"/>
      <c r="L82" s="184">
        <v>0.06</v>
      </c>
      <c r="M82" s="184"/>
      <c r="N82" s="184"/>
      <c r="O82" s="171" t="s">
        <v>282</v>
      </c>
      <c r="P82" s="172"/>
    </row>
    <row r="83" spans="1:18" ht="18">
      <c r="A83" s="181" t="s">
        <v>81</v>
      </c>
      <c r="B83" s="182"/>
      <c r="C83" s="182"/>
      <c r="D83" s="184">
        <v>2E-3</v>
      </c>
      <c r="E83" s="184"/>
      <c r="F83" s="184"/>
      <c r="G83" s="171" t="s">
        <v>271</v>
      </c>
      <c r="H83" s="172"/>
      <c r="I83" s="181" t="s">
        <v>81</v>
      </c>
      <c r="J83" s="182"/>
      <c r="K83" s="182"/>
      <c r="L83" s="184">
        <v>2E-3</v>
      </c>
      <c r="M83" s="184"/>
      <c r="N83" s="184"/>
      <c r="O83" s="171" t="s">
        <v>283</v>
      </c>
      <c r="P83" s="172"/>
    </row>
    <row r="84" spans="1:18" ht="19.2">
      <c r="A84" s="200" t="s">
        <v>141</v>
      </c>
      <c r="B84" s="192"/>
      <c r="C84" s="192"/>
      <c r="D84" s="184">
        <v>450</v>
      </c>
      <c r="E84" s="184"/>
      <c r="F84" s="184"/>
      <c r="G84" s="169" t="s">
        <v>272</v>
      </c>
      <c r="H84" s="170"/>
      <c r="I84" s="191" t="s">
        <v>55</v>
      </c>
      <c r="J84" s="192"/>
      <c r="K84" s="192"/>
      <c r="L84" s="184">
        <v>450</v>
      </c>
      <c r="M84" s="184"/>
      <c r="N84" s="184"/>
      <c r="O84" s="253" t="s">
        <v>284</v>
      </c>
      <c r="P84" s="254"/>
    </row>
    <row r="85" spans="1:18" ht="15.6">
      <c r="A85" s="181" t="s">
        <v>56</v>
      </c>
      <c r="B85" s="182"/>
      <c r="C85" s="182"/>
      <c r="D85" s="184">
        <v>1000</v>
      </c>
      <c r="E85" s="184"/>
      <c r="F85" s="184"/>
      <c r="G85" s="253" t="s">
        <v>328</v>
      </c>
      <c r="H85" s="253"/>
      <c r="I85" s="181" t="s">
        <v>56</v>
      </c>
      <c r="J85" s="182"/>
      <c r="K85" s="182"/>
      <c r="L85" s="184">
        <v>1000</v>
      </c>
      <c r="M85" s="184"/>
      <c r="N85" s="184"/>
      <c r="O85" s="253" t="s">
        <v>331</v>
      </c>
      <c r="P85" s="253"/>
      <c r="Q85" s="42"/>
    </row>
    <row r="86" spans="1:18" ht="15.6">
      <c r="A86" s="181" t="s">
        <v>57</v>
      </c>
      <c r="B86" s="182"/>
      <c r="C86" s="182"/>
      <c r="D86" s="184">
        <v>2E-3</v>
      </c>
      <c r="E86" s="184"/>
      <c r="F86" s="184"/>
      <c r="G86" s="253" t="s">
        <v>227</v>
      </c>
      <c r="H86" s="254"/>
      <c r="I86" s="181" t="s">
        <v>57</v>
      </c>
      <c r="J86" s="182"/>
      <c r="K86" s="182"/>
      <c r="L86" s="184">
        <v>2E-3</v>
      </c>
      <c r="M86" s="184"/>
      <c r="N86" s="184"/>
      <c r="O86" s="253" t="s">
        <v>227</v>
      </c>
      <c r="P86" s="254"/>
      <c r="Q86" s="42"/>
    </row>
    <row r="87" spans="1:18" ht="15.6">
      <c r="A87" s="181" t="s">
        <v>58</v>
      </c>
      <c r="B87" s="182"/>
      <c r="C87" s="182"/>
      <c r="D87" s="184">
        <v>0.2</v>
      </c>
      <c r="E87" s="184"/>
      <c r="F87" s="184"/>
      <c r="G87" s="255" t="s">
        <v>273</v>
      </c>
      <c r="H87" s="256"/>
      <c r="I87" s="181" t="s">
        <v>58</v>
      </c>
      <c r="J87" s="182"/>
      <c r="K87" s="182"/>
      <c r="L87" s="184">
        <v>0.2</v>
      </c>
      <c r="M87" s="184"/>
      <c r="N87" s="184"/>
      <c r="O87" s="255" t="s">
        <v>249</v>
      </c>
      <c r="P87" s="256"/>
      <c r="Q87" s="42"/>
    </row>
    <row r="88" spans="1:18" ht="15.6">
      <c r="A88" s="218" t="s">
        <v>82</v>
      </c>
      <c r="B88" s="219"/>
      <c r="C88" s="220"/>
      <c r="D88" s="202">
        <v>0.5</v>
      </c>
      <c r="E88" s="222"/>
      <c r="F88" s="223"/>
      <c r="G88" s="257" t="s">
        <v>329</v>
      </c>
      <c r="H88" s="258"/>
      <c r="I88" s="218" t="s">
        <v>82</v>
      </c>
      <c r="J88" s="219"/>
      <c r="K88" s="220"/>
      <c r="L88" s="202">
        <v>0.5</v>
      </c>
      <c r="M88" s="222"/>
      <c r="N88" s="223"/>
      <c r="O88" s="257" t="s">
        <v>332</v>
      </c>
      <c r="P88" s="258"/>
      <c r="Q88" s="42"/>
    </row>
    <row r="89" spans="1:18" ht="16.2" thickBot="1">
      <c r="A89" s="226" t="s">
        <v>83</v>
      </c>
      <c r="B89" s="227"/>
      <c r="C89" s="227"/>
      <c r="D89" s="228">
        <v>1</v>
      </c>
      <c r="E89" s="228"/>
      <c r="F89" s="228"/>
      <c r="G89" s="259" t="s">
        <v>330</v>
      </c>
      <c r="H89" s="259"/>
      <c r="I89" s="226" t="s">
        <v>83</v>
      </c>
      <c r="J89" s="227"/>
      <c r="K89" s="227"/>
      <c r="L89" s="228">
        <v>1</v>
      </c>
      <c r="M89" s="228"/>
      <c r="N89" s="228"/>
      <c r="O89" s="259" t="s">
        <v>333</v>
      </c>
      <c r="P89" s="259"/>
      <c r="Q89" s="42"/>
    </row>
    <row r="90" spans="1:18" ht="34.200000000000003" customHeight="1">
      <c r="A90" s="52" t="s">
        <v>91</v>
      </c>
      <c r="B90" s="211" t="s">
        <v>92</v>
      </c>
      <c r="C90" s="212"/>
      <c r="D90" s="212"/>
      <c r="E90" s="212"/>
      <c r="F90" s="212"/>
      <c r="G90" s="212"/>
      <c r="H90" s="213"/>
      <c r="I90" s="52" t="s">
        <v>91</v>
      </c>
      <c r="J90" s="211" t="s">
        <v>92</v>
      </c>
      <c r="K90" s="212"/>
      <c r="L90" s="212"/>
      <c r="M90" s="212"/>
      <c r="N90" s="212"/>
      <c r="O90" s="212"/>
      <c r="P90" s="213"/>
    </row>
    <row r="91" spans="1:18" ht="25.2" customHeight="1" thickBot="1">
      <c r="A91" s="51" t="s">
        <v>93</v>
      </c>
      <c r="B91" s="214" t="s">
        <v>152</v>
      </c>
      <c r="C91" s="215"/>
      <c r="D91" s="215"/>
      <c r="E91" s="215"/>
      <c r="F91" s="215"/>
      <c r="G91" s="215"/>
      <c r="H91" s="216"/>
      <c r="I91" s="72" t="s">
        <v>93</v>
      </c>
      <c r="J91" s="214" t="s">
        <v>152</v>
      </c>
      <c r="K91" s="215"/>
      <c r="L91" s="215"/>
      <c r="M91" s="215"/>
      <c r="N91" s="215"/>
      <c r="O91" s="215"/>
      <c r="P91" s="216"/>
    </row>
    <row r="92" spans="1:18" ht="25.2" customHeight="1">
      <c r="A92" s="68"/>
      <c r="B92" s="69"/>
      <c r="C92" s="69"/>
      <c r="D92" s="69"/>
      <c r="E92" s="69"/>
      <c r="F92" s="69"/>
      <c r="G92" s="69"/>
      <c r="H92" s="69"/>
      <c r="I92" s="70"/>
      <c r="J92" s="69"/>
      <c r="K92" s="69"/>
      <c r="L92" s="69"/>
      <c r="M92" s="69"/>
      <c r="N92" s="69"/>
      <c r="O92" s="69"/>
      <c r="P92" s="69"/>
      <c r="Q92" s="42"/>
      <c r="R92" s="42"/>
    </row>
    <row r="93" spans="1:18" ht="25.2" customHeight="1" thickBot="1">
      <c r="A93" s="68"/>
      <c r="B93" s="69"/>
      <c r="C93" s="69"/>
      <c r="D93" s="69"/>
      <c r="E93" s="69"/>
      <c r="F93" s="69"/>
      <c r="G93" s="69"/>
      <c r="H93" s="69"/>
      <c r="I93" s="70"/>
      <c r="J93" s="69"/>
      <c r="K93" s="69"/>
      <c r="L93" s="69"/>
      <c r="M93" s="69"/>
      <c r="N93" s="69"/>
      <c r="O93" s="69"/>
      <c r="P93" s="69"/>
      <c r="Q93" s="42"/>
      <c r="R93" s="42"/>
    </row>
    <row r="94" spans="1:18" ht="15.6" customHeight="1">
      <c r="A94" s="49"/>
      <c r="B94" s="142" t="s">
        <v>38</v>
      </c>
      <c r="C94" s="142"/>
      <c r="D94" s="142"/>
      <c r="E94" s="142"/>
      <c r="F94" s="142"/>
      <c r="G94" s="142"/>
      <c r="H94" s="50"/>
      <c r="I94" s="49"/>
      <c r="J94" s="142" t="s">
        <v>38</v>
      </c>
      <c r="K94" s="142"/>
      <c r="L94" s="142"/>
      <c r="M94" s="142"/>
      <c r="N94" s="142"/>
      <c r="O94" s="142"/>
      <c r="P94" s="50"/>
      <c r="Q94" s="42"/>
    </row>
    <row r="95" spans="1:18" ht="15.6" customHeight="1">
      <c r="A95" s="38"/>
      <c r="B95" s="143"/>
      <c r="C95" s="143"/>
      <c r="D95" s="143"/>
      <c r="E95" s="143"/>
      <c r="F95" s="143"/>
      <c r="G95" s="143"/>
      <c r="H95" s="71"/>
      <c r="I95" s="38"/>
      <c r="J95" s="143"/>
      <c r="K95" s="143"/>
      <c r="L95" s="143"/>
      <c r="M95" s="143"/>
      <c r="N95" s="143"/>
      <c r="O95" s="143"/>
      <c r="P95" s="71"/>
      <c r="Q95" s="42"/>
    </row>
    <row r="96" spans="1:18" ht="15.6" customHeight="1">
      <c r="A96" s="38"/>
      <c r="B96" s="40"/>
      <c r="C96" s="144" t="s">
        <v>90</v>
      </c>
      <c r="D96" s="144"/>
      <c r="E96" s="144"/>
      <c r="F96" s="144"/>
      <c r="G96" s="41"/>
      <c r="H96" s="71"/>
      <c r="I96" s="38"/>
      <c r="J96" s="40"/>
      <c r="K96" s="144" t="s">
        <v>90</v>
      </c>
      <c r="L96" s="144"/>
      <c r="M96" s="144"/>
      <c r="N96" s="144"/>
      <c r="O96" s="41"/>
      <c r="P96" s="71"/>
      <c r="Q96" s="42"/>
    </row>
    <row r="97" spans="1:17" ht="15.6" customHeight="1">
      <c r="A97" s="38"/>
      <c r="B97" s="40"/>
      <c r="C97" s="144"/>
      <c r="D97" s="144"/>
      <c r="E97" s="144"/>
      <c r="F97" s="144"/>
      <c r="G97" s="41"/>
      <c r="H97" s="71"/>
      <c r="I97" s="38"/>
      <c r="J97" s="40"/>
      <c r="K97" s="144"/>
      <c r="L97" s="144"/>
      <c r="M97" s="144"/>
      <c r="N97" s="144"/>
      <c r="O97" s="41"/>
      <c r="P97" s="71"/>
      <c r="Q97" s="42"/>
    </row>
    <row r="98" spans="1:17" ht="15.6">
      <c r="A98" s="38" t="s">
        <v>119</v>
      </c>
      <c r="B98" s="40" t="s">
        <v>286</v>
      </c>
      <c r="C98" s="40"/>
      <c r="D98" s="40" t="s">
        <v>40</v>
      </c>
      <c r="E98" s="112" t="s">
        <v>224</v>
      </c>
      <c r="F98" s="112"/>
      <c r="G98" s="41"/>
      <c r="H98" s="71"/>
      <c r="I98" s="38" t="s">
        <v>119</v>
      </c>
      <c r="J98" s="40" t="s">
        <v>287</v>
      </c>
      <c r="K98" s="40"/>
      <c r="L98" s="40" t="s">
        <v>40</v>
      </c>
      <c r="M98" s="112" t="s">
        <v>224</v>
      </c>
      <c r="N98" s="112"/>
      <c r="O98" s="41"/>
      <c r="P98" s="71"/>
      <c r="Q98" s="42"/>
    </row>
    <row r="99" spans="1:17" ht="15.6">
      <c r="A99" s="38"/>
      <c r="B99" s="40"/>
      <c r="C99" s="40"/>
      <c r="D99" s="40" t="s">
        <v>41</v>
      </c>
      <c r="E99" s="112" t="s">
        <v>225</v>
      </c>
      <c r="F99" s="112"/>
      <c r="G99" s="41"/>
      <c r="H99" s="71"/>
      <c r="I99" s="38"/>
      <c r="J99" s="40"/>
      <c r="K99" s="40"/>
      <c r="L99" s="40" t="s">
        <v>41</v>
      </c>
      <c r="M99" s="112" t="s">
        <v>225</v>
      </c>
      <c r="N99" s="112"/>
      <c r="O99" s="41"/>
      <c r="P99" s="71"/>
      <c r="Q99" s="42"/>
    </row>
    <row r="100" spans="1:17" ht="15.6">
      <c r="A100" s="201" t="s">
        <v>42</v>
      </c>
      <c r="B100" s="184"/>
      <c r="C100" s="202"/>
      <c r="D100" s="203" t="s">
        <v>43</v>
      </c>
      <c r="E100" s="204"/>
      <c r="F100" s="205"/>
      <c r="G100" s="206" t="s">
        <v>44</v>
      </c>
      <c r="H100" s="190"/>
      <c r="I100" s="201" t="s">
        <v>42</v>
      </c>
      <c r="J100" s="184"/>
      <c r="K100" s="202"/>
      <c r="L100" s="203" t="s">
        <v>43</v>
      </c>
      <c r="M100" s="204"/>
      <c r="N100" s="205"/>
      <c r="O100" s="206" t="s">
        <v>44</v>
      </c>
      <c r="P100" s="190"/>
      <c r="Q100" s="42"/>
    </row>
    <row r="101" spans="1:17" ht="15.6">
      <c r="A101" s="201"/>
      <c r="B101" s="184"/>
      <c r="C101" s="202"/>
      <c r="D101" s="208" t="s">
        <v>45</v>
      </c>
      <c r="E101" s="209"/>
      <c r="F101" s="210"/>
      <c r="G101" s="206"/>
      <c r="H101" s="190"/>
      <c r="I101" s="201"/>
      <c r="J101" s="184"/>
      <c r="K101" s="202"/>
      <c r="L101" s="208" t="s">
        <v>45</v>
      </c>
      <c r="M101" s="209"/>
      <c r="N101" s="210"/>
      <c r="O101" s="206"/>
      <c r="P101" s="190"/>
      <c r="Q101" s="42"/>
    </row>
    <row r="102" spans="1:17" ht="15.6">
      <c r="A102" s="181" t="s">
        <v>49</v>
      </c>
      <c r="B102" s="182"/>
      <c r="C102" s="182"/>
      <c r="D102" s="183" t="s">
        <v>50</v>
      </c>
      <c r="E102" s="183"/>
      <c r="F102" s="183"/>
      <c r="G102" s="169" t="s">
        <v>126</v>
      </c>
      <c r="H102" s="169"/>
      <c r="I102" s="181" t="s">
        <v>49</v>
      </c>
      <c r="J102" s="182"/>
      <c r="K102" s="182"/>
      <c r="L102" s="183" t="s">
        <v>50</v>
      </c>
      <c r="M102" s="183"/>
      <c r="N102" s="183"/>
      <c r="O102" s="169" t="s">
        <v>126</v>
      </c>
      <c r="P102" s="169"/>
      <c r="Q102" s="42"/>
    </row>
    <row r="103" spans="1:17" ht="15.6">
      <c r="A103" s="181" t="s">
        <v>52</v>
      </c>
      <c r="B103" s="182"/>
      <c r="C103" s="182"/>
      <c r="D103" s="184" t="s">
        <v>51</v>
      </c>
      <c r="E103" s="184"/>
      <c r="F103" s="184"/>
      <c r="G103" s="169" t="s">
        <v>126</v>
      </c>
      <c r="H103" s="169"/>
      <c r="I103" s="181" t="s">
        <v>52</v>
      </c>
      <c r="J103" s="182"/>
      <c r="K103" s="182"/>
      <c r="L103" s="184" t="s">
        <v>51</v>
      </c>
      <c r="M103" s="184"/>
      <c r="N103" s="184"/>
      <c r="O103" s="169" t="s">
        <v>126</v>
      </c>
      <c r="P103" s="169"/>
      <c r="Q103" s="42"/>
    </row>
    <row r="104" spans="1:17" ht="14.4" customHeight="1">
      <c r="A104" s="181" t="s">
        <v>88</v>
      </c>
      <c r="B104" s="182"/>
      <c r="C104" s="182"/>
      <c r="D104" s="185" t="s">
        <v>89</v>
      </c>
      <c r="E104" s="185"/>
      <c r="F104" s="185"/>
      <c r="G104" s="169" t="s">
        <v>160</v>
      </c>
      <c r="H104" s="169"/>
      <c r="I104" s="181" t="s">
        <v>88</v>
      </c>
      <c r="J104" s="182"/>
      <c r="K104" s="182"/>
      <c r="L104" s="185" t="s">
        <v>89</v>
      </c>
      <c r="M104" s="185"/>
      <c r="N104" s="185"/>
      <c r="O104" s="169" t="s">
        <v>195</v>
      </c>
      <c r="P104" s="169"/>
      <c r="Q104" s="42"/>
    </row>
    <row r="105" spans="1:17" ht="14.4" customHeight="1">
      <c r="A105" s="181"/>
      <c r="B105" s="182"/>
      <c r="C105" s="182"/>
      <c r="D105" s="185"/>
      <c r="E105" s="185"/>
      <c r="F105" s="185"/>
      <c r="G105" s="169"/>
      <c r="H105" s="169"/>
      <c r="I105" s="181"/>
      <c r="J105" s="182"/>
      <c r="K105" s="182"/>
      <c r="L105" s="185"/>
      <c r="M105" s="185"/>
      <c r="N105" s="185"/>
      <c r="O105" s="169"/>
      <c r="P105" s="169"/>
      <c r="Q105" s="42"/>
    </row>
    <row r="106" spans="1:17" ht="15.6">
      <c r="A106" s="181" t="s">
        <v>46</v>
      </c>
      <c r="B106" s="182"/>
      <c r="C106" s="182"/>
      <c r="D106" s="184">
        <v>15</v>
      </c>
      <c r="E106" s="184"/>
      <c r="F106" s="184"/>
      <c r="G106" s="169" t="s">
        <v>127</v>
      </c>
      <c r="H106" s="169"/>
      <c r="I106" s="181" t="s">
        <v>46</v>
      </c>
      <c r="J106" s="182"/>
      <c r="K106" s="182"/>
      <c r="L106" s="184">
        <v>15</v>
      </c>
      <c r="M106" s="184"/>
      <c r="N106" s="184"/>
      <c r="O106" s="169" t="s">
        <v>127</v>
      </c>
      <c r="P106" s="169"/>
      <c r="Q106" s="42"/>
    </row>
    <row r="107" spans="1:17" ht="15.6">
      <c r="A107" s="181" t="s">
        <v>47</v>
      </c>
      <c r="B107" s="182"/>
      <c r="C107" s="182"/>
      <c r="D107" s="184" t="s">
        <v>48</v>
      </c>
      <c r="E107" s="184"/>
      <c r="F107" s="184"/>
      <c r="G107" s="169" t="s">
        <v>202</v>
      </c>
      <c r="H107" s="169"/>
      <c r="I107" s="181" t="s">
        <v>47</v>
      </c>
      <c r="J107" s="182"/>
      <c r="K107" s="182"/>
      <c r="L107" s="184" t="s">
        <v>48</v>
      </c>
      <c r="M107" s="184"/>
      <c r="N107" s="184"/>
      <c r="O107" s="169" t="s">
        <v>165</v>
      </c>
      <c r="P107" s="169"/>
      <c r="Q107" s="42"/>
    </row>
    <row r="108" spans="1:17" ht="15.6">
      <c r="A108" s="181" t="s">
        <v>53</v>
      </c>
      <c r="B108" s="182"/>
      <c r="C108" s="182"/>
      <c r="D108" s="184" t="s">
        <v>54</v>
      </c>
      <c r="E108" s="184"/>
      <c r="F108" s="184"/>
      <c r="G108" s="187" t="s">
        <v>288</v>
      </c>
      <c r="H108" s="169"/>
      <c r="I108" s="181" t="s">
        <v>53</v>
      </c>
      <c r="J108" s="182"/>
      <c r="K108" s="182"/>
      <c r="L108" s="184" t="s">
        <v>54</v>
      </c>
      <c r="M108" s="184"/>
      <c r="N108" s="184"/>
      <c r="O108" s="187" t="s">
        <v>299</v>
      </c>
      <c r="P108" s="169"/>
      <c r="Q108" s="42"/>
    </row>
    <row r="109" spans="1:17" ht="15.6">
      <c r="A109" s="181" t="s">
        <v>84</v>
      </c>
      <c r="B109" s="182"/>
      <c r="C109" s="182"/>
      <c r="D109" s="184">
        <v>100</v>
      </c>
      <c r="E109" s="184"/>
      <c r="F109" s="184"/>
      <c r="G109" s="169" t="s">
        <v>133</v>
      </c>
      <c r="H109" s="169"/>
      <c r="I109" s="181" t="s">
        <v>84</v>
      </c>
      <c r="J109" s="182"/>
      <c r="K109" s="182"/>
      <c r="L109" s="184">
        <v>100</v>
      </c>
      <c r="M109" s="184"/>
      <c r="N109" s="184"/>
      <c r="O109" s="169" t="s">
        <v>133</v>
      </c>
      <c r="P109" s="169"/>
      <c r="Q109" s="42"/>
    </row>
    <row r="110" spans="1:17" ht="15.6">
      <c r="A110" s="181" t="s">
        <v>85</v>
      </c>
      <c r="B110" s="182"/>
      <c r="C110" s="182"/>
      <c r="D110" s="184" t="s">
        <v>86</v>
      </c>
      <c r="E110" s="184"/>
      <c r="F110" s="184"/>
      <c r="G110" s="169" t="s">
        <v>133</v>
      </c>
      <c r="H110" s="169"/>
      <c r="I110" s="181" t="s">
        <v>85</v>
      </c>
      <c r="J110" s="182"/>
      <c r="K110" s="182"/>
      <c r="L110" s="184" t="s">
        <v>86</v>
      </c>
      <c r="M110" s="184"/>
      <c r="N110" s="184"/>
      <c r="O110" s="169" t="s">
        <v>133</v>
      </c>
      <c r="P110" s="169"/>
      <c r="Q110" s="42"/>
    </row>
    <row r="111" spans="1:17" ht="15.6">
      <c r="A111" s="181" t="s">
        <v>87</v>
      </c>
      <c r="B111" s="182"/>
      <c r="C111" s="182"/>
      <c r="D111" s="184" t="s">
        <v>86</v>
      </c>
      <c r="E111" s="184"/>
      <c r="F111" s="184"/>
      <c r="G111" s="186" t="s">
        <v>133</v>
      </c>
      <c r="H111" s="186"/>
      <c r="I111" s="181" t="s">
        <v>87</v>
      </c>
      <c r="J111" s="182"/>
      <c r="K111" s="182"/>
      <c r="L111" s="184" t="s">
        <v>86</v>
      </c>
      <c r="M111" s="184"/>
      <c r="N111" s="184"/>
      <c r="O111" s="186" t="s">
        <v>133</v>
      </c>
      <c r="P111" s="186"/>
      <c r="Q111" s="42"/>
    </row>
    <row r="112" spans="1:17" ht="19.2">
      <c r="A112" s="181" t="s">
        <v>76</v>
      </c>
      <c r="B112" s="188"/>
      <c r="C112" s="188"/>
      <c r="D112" s="189" t="s">
        <v>77</v>
      </c>
      <c r="E112" s="189"/>
      <c r="F112" s="189"/>
      <c r="G112" s="169" t="s">
        <v>186</v>
      </c>
      <c r="H112" s="169"/>
      <c r="I112" s="181" t="s">
        <v>76</v>
      </c>
      <c r="J112" s="188"/>
      <c r="K112" s="188"/>
      <c r="L112" s="189" t="s">
        <v>77</v>
      </c>
      <c r="M112" s="189"/>
      <c r="N112" s="189"/>
      <c r="O112" s="169" t="s">
        <v>184</v>
      </c>
      <c r="P112" s="169"/>
      <c r="Q112" s="42"/>
    </row>
    <row r="113" spans="1:17" ht="15.6">
      <c r="A113" s="181" t="s">
        <v>60</v>
      </c>
      <c r="B113" s="182"/>
      <c r="C113" s="182"/>
      <c r="D113" s="190" t="s">
        <v>145</v>
      </c>
      <c r="E113" s="190"/>
      <c r="F113" s="190"/>
      <c r="G113" s="167" t="s">
        <v>196</v>
      </c>
      <c r="H113" s="217"/>
      <c r="I113" s="181" t="s">
        <v>60</v>
      </c>
      <c r="J113" s="182"/>
      <c r="K113" s="182"/>
      <c r="L113" s="190" t="s">
        <v>145</v>
      </c>
      <c r="M113" s="190"/>
      <c r="N113" s="190"/>
      <c r="O113" s="167" t="s">
        <v>220</v>
      </c>
      <c r="P113" s="217"/>
      <c r="Q113" s="42"/>
    </row>
    <row r="114" spans="1:17" ht="15.6">
      <c r="A114" s="218" t="s">
        <v>79</v>
      </c>
      <c r="B114" s="219"/>
      <c r="C114" s="220"/>
      <c r="D114" s="189">
        <v>0.7</v>
      </c>
      <c r="E114" s="189"/>
      <c r="F114" s="189"/>
      <c r="G114" s="169" t="s">
        <v>201</v>
      </c>
      <c r="H114" s="169"/>
      <c r="I114" s="218" t="s">
        <v>79</v>
      </c>
      <c r="J114" s="219"/>
      <c r="K114" s="220"/>
      <c r="L114" s="189">
        <v>0.7</v>
      </c>
      <c r="M114" s="189"/>
      <c r="N114" s="189"/>
      <c r="O114" s="169" t="s">
        <v>210</v>
      </c>
      <c r="P114" s="169"/>
      <c r="Q114" s="42"/>
    </row>
    <row r="115" spans="1:17" ht="15.6">
      <c r="A115" s="181" t="s">
        <v>59</v>
      </c>
      <c r="B115" s="182"/>
      <c r="C115" s="182"/>
      <c r="D115" s="184">
        <v>250</v>
      </c>
      <c r="E115" s="184"/>
      <c r="F115" s="184"/>
      <c r="G115" s="169" t="s">
        <v>289</v>
      </c>
      <c r="H115" s="169"/>
      <c r="I115" s="181" t="s">
        <v>59</v>
      </c>
      <c r="J115" s="182"/>
      <c r="K115" s="182"/>
      <c r="L115" s="184">
        <v>250</v>
      </c>
      <c r="M115" s="184"/>
      <c r="N115" s="184"/>
      <c r="O115" s="169" t="s">
        <v>300</v>
      </c>
      <c r="P115" s="169"/>
      <c r="Q115" s="42"/>
    </row>
    <row r="116" spans="1:17" ht="15.6">
      <c r="A116" s="218" t="s">
        <v>78</v>
      </c>
      <c r="B116" s="219"/>
      <c r="C116" s="220"/>
      <c r="D116" s="189">
        <v>0.7</v>
      </c>
      <c r="E116" s="189"/>
      <c r="F116" s="189"/>
      <c r="G116" s="169" t="s">
        <v>170</v>
      </c>
      <c r="H116" s="169"/>
      <c r="I116" s="218" t="s">
        <v>78</v>
      </c>
      <c r="J116" s="219"/>
      <c r="K116" s="220"/>
      <c r="L116" s="189">
        <v>0.7</v>
      </c>
      <c r="M116" s="189"/>
      <c r="N116" s="189"/>
      <c r="O116" s="169" t="s">
        <v>176</v>
      </c>
      <c r="P116" s="169"/>
      <c r="Q116" s="42"/>
    </row>
    <row r="117" spans="1:17" ht="15.6">
      <c r="A117" s="181" t="s">
        <v>62</v>
      </c>
      <c r="B117" s="182"/>
      <c r="C117" s="182"/>
      <c r="D117" s="184" t="s">
        <v>63</v>
      </c>
      <c r="E117" s="184"/>
      <c r="F117" s="184"/>
      <c r="G117" s="167" t="s">
        <v>275</v>
      </c>
      <c r="H117" s="217"/>
      <c r="I117" s="181" t="s">
        <v>62</v>
      </c>
      <c r="J117" s="182"/>
      <c r="K117" s="182"/>
      <c r="L117" s="184" t="s">
        <v>63</v>
      </c>
      <c r="M117" s="184"/>
      <c r="N117" s="184"/>
      <c r="O117" s="167" t="s">
        <v>301</v>
      </c>
      <c r="P117" s="217"/>
      <c r="Q117" s="42"/>
    </row>
    <row r="118" spans="1:17" ht="15.6">
      <c r="A118" s="181" t="s">
        <v>64</v>
      </c>
      <c r="B118" s="182"/>
      <c r="C118" s="182"/>
      <c r="D118" s="184">
        <v>250</v>
      </c>
      <c r="E118" s="184"/>
      <c r="F118" s="184"/>
      <c r="G118" s="169" t="s">
        <v>290</v>
      </c>
      <c r="H118" s="169"/>
      <c r="I118" s="181" t="s">
        <v>64</v>
      </c>
      <c r="J118" s="182"/>
      <c r="K118" s="182"/>
      <c r="L118" s="184">
        <v>250</v>
      </c>
      <c r="M118" s="184"/>
      <c r="N118" s="184"/>
      <c r="O118" s="169" t="s">
        <v>302</v>
      </c>
      <c r="P118" s="169"/>
      <c r="Q118" s="42"/>
    </row>
    <row r="119" spans="1:17" ht="15.6">
      <c r="A119" s="104" t="s">
        <v>105</v>
      </c>
      <c r="B119" s="105"/>
      <c r="C119" s="106"/>
      <c r="D119" s="107">
        <v>0.05</v>
      </c>
      <c r="E119" s="108"/>
      <c r="F119" s="109"/>
      <c r="G119" s="110" t="s">
        <v>172</v>
      </c>
      <c r="H119" s="111"/>
      <c r="I119" s="104" t="s">
        <v>105</v>
      </c>
      <c r="J119" s="105"/>
      <c r="K119" s="106"/>
      <c r="L119" s="107">
        <v>0.05</v>
      </c>
      <c r="M119" s="108"/>
      <c r="N119" s="109"/>
      <c r="O119" s="110" t="s">
        <v>303</v>
      </c>
      <c r="P119" s="111"/>
      <c r="Q119" s="42"/>
    </row>
    <row r="120" spans="1:17" ht="15.6">
      <c r="A120" s="181" t="s">
        <v>65</v>
      </c>
      <c r="B120" s="182"/>
      <c r="C120" s="182"/>
      <c r="D120" s="184">
        <v>0.2</v>
      </c>
      <c r="E120" s="184"/>
      <c r="F120" s="184"/>
      <c r="G120" s="167" t="s">
        <v>291</v>
      </c>
      <c r="H120" s="168"/>
      <c r="I120" s="181" t="s">
        <v>65</v>
      </c>
      <c r="J120" s="182"/>
      <c r="K120" s="182"/>
      <c r="L120" s="184">
        <v>0.2</v>
      </c>
      <c r="M120" s="184"/>
      <c r="N120" s="184"/>
      <c r="O120" s="167" t="s">
        <v>304</v>
      </c>
      <c r="P120" s="168"/>
      <c r="Q120" s="42"/>
    </row>
    <row r="121" spans="1:17" ht="15.6">
      <c r="A121" s="181" t="s">
        <v>68</v>
      </c>
      <c r="B121" s="182"/>
      <c r="C121" s="182"/>
      <c r="D121" s="190" t="s">
        <v>61</v>
      </c>
      <c r="E121" s="190"/>
      <c r="F121" s="190"/>
      <c r="G121" s="167" t="s">
        <v>179</v>
      </c>
      <c r="H121" s="168"/>
      <c r="I121" s="181" t="s">
        <v>68</v>
      </c>
      <c r="J121" s="182"/>
      <c r="K121" s="182"/>
      <c r="L121" s="190" t="s">
        <v>61</v>
      </c>
      <c r="M121" s="190"/>
      <c r="N121" s="190"/>
      <c r="O121" s="167" t="s">
        <v>179</v>
      </c>
      <c r="P121" s="168"/>
      <c r="Q121" s="42"/>
    </row>
    <row r="122" spans="1:17" ht="15.6">
      <c r="A122" s="181" t="s">
        <v>67</v>
      </c>
      <c r="B122" s="182"/>
      <c r="C122" s="182"/>
      <c r="D122" s="184">
        <v>0.3</v>
      </c>
      <c r="E122" s="184"/>
      <c r="F122" s="184"/>
      <c r="G122" s="167" t="s">
        <v>208</v>
      </c>
      <c r="H122" s="168"/>
      <c r="I122" s="181" t="s">
        <v>67</v>
      </c>
      <c r="J122" s="182"/>
      <c r="K122" s="182"/>
      <c r="L122" s="184">
        <v>0.3</v>
      </c>
      <c r="M122" s="184"/>
      <c r="N122" s="184"/>
      <c r="O122" s="167" t="s">
        <v>178</v>
      </c>
      <c r="P122" s="168"/>
      <c r="Q122" s="42"/>
    </row>
    <row r="123" spans="1:17" ht="15.6">
      <c r="A123" s="181" t="s">
        <v>66</v>
      </c>
      <c r="B123" s="182"/>
      <c r="C123" s="182"/>
      <c r="D123" s="184">
        <v>0.1</v>
      </c>
      <c r="E123" s="184"/>
      <c r="F123" s="184"/>
      <c r="G123" s="167" t="s">
        <v>178</v>
      </c>
      <c r="H123" s="168"/>
      <c r="I123" s="181" t="s">
        <v>66</v>
      </c>
      <c r="J123" s="182"/>
      <c r="K123" s="182"/>
      <c r="L123" s="184">
        <v>0.1</v>
      </c>
      <c r="M123" s="184"/>
      <c r="N123" s="184"/>
      <c r="O123" s="167" t="s">
        <v>178</v>
      </c>
      <c r="P123" s="168"/>
      <c r="Q123" s="42"/>
    </row>
    <row r="124" spans="1:17" ht="15.6">
      <c r="A124" s="181" t="s">
        <v>69</v>
      </c>
      <c r="B124" s="182"/>
      <c r="C124" s="182"/>
      <c r="D124" s="190" t="s">
        <v>61</v>
      </c>
      <c r="E124" s="190"/>
      <c r="F124" s="190"/>
      <c r="G124" s="167" t="s">
        <v>204</v>
      </c>
      <c r="H124" s="168"/>
      <c r="I124" s="181" t="s">
        <v>69</v>
      </c>
      <c r="J124" s="182"/>
      <c r="K124" s="182"/>
      <c r="L124" s="190" t="s">
        <v>61</v>
      </c>
      <c r="M124" s="190"/>
      <c r="N124" s="190"/>
      <c r="O124" s="167" t="s">
        <v>228</v>
      </c>
      <c r="P124" s="168"/>
      <c r="Q124" s="42"/>
    </row>
    <row r="125" spans="1:17" ht="15.6">
      <c r="A125" s="181" t="s">
        <v>75</v>
      </c>
      <c r="B125" s="182"/>
      <c r="C125" s="182"/>
      <c r="D125" s="184">
        <v>0.05</v>
      </c>
      <c r="E125" s="184"/>
      <c r="F125" s="184"/>
      <c r="G125" s="167" t="s">
        <v>266</v>
      </c>
      <c r="H125" s="168"/>
      <c r="I125" s="181" t="s">
        <v>75</v>
      </c>
      <c r="J125" s="182"/>
      <c r="K125" s="182"/>
      <c r="L125" s="184">
        <v>0.05</v>
      </c>
      <c r="M125" s="184"/>
      <c r="N125" s="184"/>
      <c r="O125" s="167" t="s">
        <v>266</v>
      </c>
      <c r="P125" s="168"/>
      <c r="Q125" s="42"/>
    </row>
    <row r="126" spans="1:17" ht="15.6">
      <c r="A126" s="181" t="s">
        <v>73</v>
      </c>
      <c r="B126" s="182"/>
      <c r="C126" s="182"/>
      <c r="D126" s="184">
        <v>0.01</v>
      </c>
      <c r="E126" s="184"/>
      <c r="F126" s="184"/>
      <c r="G126" s="167" t="s">
        <v>266</v>
      </c>
      <c r="H126" s="168"/>
      <c r="I126" s="181" t="s">
        <v>73</v>
      </c>
      <c r="J126" s="182"/>
      <c r="K126" s="182"/>
      <c r="L126" s="184">
        <v>0.01</v>
      </c>
      <c r="M126" s="184"/>
      <c r="N126" s="184"/>
      <c r="O126" s="167" t="s">
        <v>266</v>
      </c>
      <c r="P126" s="168"/>
      <c r="Q126" s="42"/>
    </row>
    <row r="127" spans="1:17" ht="18">
      <c r="A127" s="191" t="s">
        <v>70</v>
      </c>
      <c r="B127" s="192"/>
      <c r="C127" s="192"/>
      <c r="D127" s="184">
        <v>0.05</v>
      </c>
      <c r="E127" s="184"/>
      <c r="F127" s="184"/>
      <c r="G127" s="171" t="s">
        <v>292</v>
      </c>
      <c r="H127" s="172"/>
      <c r="I127" s="191" t="s">
        <v>70</v>
      </c>
      <c r="J127" s="192"/>
      <c r="K127" s="192"/>
      <c r="L127" s="184">
        <v>0.05</v>
      </c>
      <c r="M127" s="184"/>
      <c r="N127" s="184"/>
      <c r="O127" s="171" t="s">
        <v>305</v>
      </c>
      <c r="P127" s="172"/>
      <c r="Q127" s="42"/>
    </row>
    <row r="128" spans="1:17" ht="18">
      <c r="A128" s="193" t="s">
        <v>71</v>
      </c>
      <c r="B128" s="194"/>
      <c r="C128" s="194"/>
      <c r="D128" s="195">
        <v>0.01</v>
      </c>
      <c r="E128" s="195"/>
      <c r="F128" s="195"/>
      <c r="G128" s="171" t="s">
        <v>293</v>
      </c>
      <c r="H128" s="172"/>
      <c r="I128" s="193" t="s">
        <v>71</v>
      </c>
      <c r="J128" s="194"/>
      <c r="K128" s="194"/>
      <c r="L128" s="195">
        <v>0.01</v>
      </c>
      <c r="M128" s="195"/>
      <c r="N128" s="195"/>
      <c r="O128" s="171" t="s">
        <v>306</v>
      </c>
      <c r="P128" s="172"/>
      <c r="Q128" s="42"/>
    </row>
    <row r="129" spans="1:17" ht="18">
      <c r="A129" s="181" t="s">
        <v>74</v>
      </c>
      <c r="B129" s="182"/>
      <c r="C129" s="182"/>
      <c r="D129" s="184">
        <v>1E-3</v>
      </c>
      <c r="E129" s="184"/>
      <c r="F129" s="184"/>
      <c r="G129" s="171" t="s">
        <v>294</v>
      </c>
      <c r="H129" s="172"/>
      <c r="I129" s="181" t="s">
        <v>74</v>
      </c>
      <c r="J129" s="182"/>
      <c r="K129" s="182"/>
      <c r="L129" s="184">
        <v>1E-3</v>
      </c>
      <c r="M129" s="184"/>
      <c r="N129" s="184"/>
      <c r="O129" s="171" t="s">
        <v>307</v>
      </c>
      <c r="P129" s="172"/>
      <c r="Q129" s="42"/>
    </row>
    <row r="130" spans="1:17" ht="15.6">
      <c r="A130" s="181" t="s">
        <v>72</v>
      </c>
      <c r="B130" s="182"/>
      <c r="C130" s="182"/>
      <c r="D130" s="184">
        <v>5.0000000000000001E-3</v>
      </c>
      <c r="E130" s="184"/>
      <c r="F130" s="184"/>
      <c r="G130" s="114" t="s">
        <v>151</v>
      </c>
      <c r="H130" s="114"/>
      <c r="I130" s="181" t="s">
        <v>72</v>
      </c>
      <c r="J130" s="182"/>
      <c r="K130" s="182"/>
      <c r="L130" s="184">
        <v>5.0000000000000001E-3</v>
      </c>
      <c r="M130" s="184"/>
      <c r="N130" s="184"/>
      <c r="O130" s="114" t="s">
        <v>151</v>
      </c>
      <c r="P130" s="114"/>
      <c r="Q130" s="42"/>
    </row>
    <row r="131" spans="1:17" ht="18">
      <c r="A131" s="181" t="s">
        <v>80</v>
      </c>
      <c r="B131" s="182"/>
      <c r="C131" s="182"/>
      <c r="D131" s="184">
        <v>0.06</v>
      </c>
      <c r="E131" s="184"/>
      <c r="F131" s="184"/>
      <c r="G131" s="171" t="s">
        <v>295</v>
      </c>
      <c r="H131" s="172"/>
      <c r="I131" s="181" t="s">
        <v>80</v>
      </c>
      <c r="J131" s="182"/>
      <c r="K131" s="182"/>
      <c r="L131" s="184">
        <v>0.06</v>
      </c>
      <c r="M131" s="184"/>
      <c r="N131" s="184"/>
      <c r="O131" s="171" t="s">
        <v>308</v>
      </c>
      <c r="P131" s="172"/>
      <c r="Q131" s="42"/>
    </row>
    <row r="132" spans="1:17" ht="18">
      <c r="A132" s="181" t="s">
        <v>81</v>
      </c>
      <c r="B132" s="182"/>
      <c r="C132" s="182"/>
      <c r="D132" s="184">
        <v>2E-3</v>
      </c>
      <c r="E132" s="184"/>
      <c r="F132" s="184"/>
      <c r="G132" s="171" t="s">
        <v>296</v>
      </c>
      <c r="H132" s="172"/>
      <c r="I132" s="181" t="s">
        <v>81</v>
      </c>
      <c r="J132" s="182"/>
      <c r="K132" s="182"/>
      <c r="L132" s="184">
        <v>2E-3</v>
      </c>
      <c r="M132" s="184"/>
      <c r="N132" s="184"/>
      <c r="O132" s="171" t="s">
        <v>309</v>
      </c>
      <c r="P132" s="172"/>
      <c r="Q132" s="42"/>
    </row>
    <row r="133" spans="1:17" ht="19.2">
      <c r="A133" s="191" t="s">
        <v>55</v>
      </c>
      <c r="B133" s="192"/>
      <c r="C133" s="192"/>
      <c r="D133" s="184">
        <v>450</v>
      </c>
      <c r="E133" s="184"/>
      <c r="F133" s="184"/>
      <c r="G133" s="169" t="s">
        <v>297</v>
      </c>
      <c r="H133" s="169"/>
      <c r="I133" s="191" t="s">
        <v>55</v>
      </c>
      <c r="J133" s="192"/>
      <c r="K133" s="192"/>
      <c r="L133" s="184">
        <v>450</v>
      </c>
      <c r="M133" s="184"/>
      <c r="N133" s="184"/>
      <c r="O133" s="169" t="s">
        <v>310</v>
      </c>
      <c r="P133" s="169"/>
      <c r="Q133" s="42"/>
    </row>
    <row r="134" spans="1:17" ht="15.6">
      <c r="A134" s="181" t="s">
        <v>56</v>
      </c>
      <c r="B134" s="182"/>
      <c r="C134" s="182"/>
      <c r="D134" s="184">
        <v>1000</v>
      </c>
      <c r="E134" s="184"/>
      <c r="F134" s="184"/>
      <c r="G134" s="169" t="s">
        <v>298</v>
      </c>
      <c r="H134" s="169"/>
      <c r="I134" s="181" t="s">
        <v>56</v>
      </c>
      <c r="J134" s="182"/>
      <c r="K134" s="182"/>
      <c r="L134" s="184">
        <v>1000</v>
      </c>
      <c r="M134" s="184"/>
      <c r="N134" s="184"/>
      <c r="O134" s="169" t="s">
        <v>311</v>
      </c>
      <c r="P134" s="169"/>
      <c r="Q134" s="42"/>
    </row>
    <row r="135" spans="1:17" ht="15.6">
      <c r="A135" s="181" t="s">
        <v>57</v>
      </c>
      <c r="B135" s="182"/>
      <c r="C135" s="182"/>
      <c r="D135" s="184">
        <v>2E-3</v>
      </c>
      <c r="E135" s="184"/>
      <c r="F135" s="184"/>
      <c r="G135" s="169" t="s">
        <v>227</v>
      </c>
      <c r="H135" s="187"/>
      <c r="I135" s="181" t="s">
        <v>57</v>
      </c>
      <c r="J135" s="182"/>
      <c r="K135" s="182"/>
      <c r="L135" s="184">
        <v>2E-3</v>
      </c>
      <c r="M135" s="184"/>
      <c r="N135" s="184"/>
      <c r="O135" s="169" t="s">
        <v>227</v>
      </c>
      <c r="P135" s="187"/>
      <c r="Q135" s="42"/>
    </row>
    <row r="136" spans="1:17" ht="15.6">
      <c r="A136" s="181" t="s">
        <v>58</v>
      </c>
      <c r="B136" s="182"/>
      <c r="C136" s="182"/>
      <c r="D136" s="184">
        <v>0.2</v>
      </c>
      <c r="E136" s="184"/>
      <c r="F136" s="184"/>
      <c r="G136" s="167" t="s">
        <v>249</v>
      </c>
      <c r="H136" s="217"/>
      <c r="I136" s="181" t="s">
        <v>58</v>
      </c>
      <c r="J136" s="182"/>
      <c r="K136" s="182"/>
      <c r="L136" s="184">
        <v>0.2</v>
      </c>
      <c r="M136" s="184"/>
      <c r="N136" s="184"/>
      <c r="O136" s="167" t="s">
        <v>276</v>
      </c>
      <c r="P136" s="217"/>
      <c r="Q136" s="42"/>
    </row>
    <row r="137" spans="1:17" ht="15.6">
      <c r="A137" s="218" t="s">
        <v>82</v>
      </c>
      <c r="B137" s="219"/>
      <c r="C137" s="220"/>
      <c r="D137" s="202">
        <v>0.5</v>
      </c>
      <c r="E137" s="222"/>
      <c r="F137" s="223"/>
      <c r="G137" s="224" t="s">
        <v>249</v>
      </c>
      <c r="H137" s="225"/>
      <c r="I137" s="218" t="s">
        <v>82</v>
      </c>
      <c r="J137" s="219"/>
      <c r="K137" s="220"/>
      <c r="L137" s="202">
        <v>0.5</v>
      </c>
      <c r="M137" s="222"/>
      <c r="N137" s="223"/>
      <c r="O137" s="224" t="s">
        <v>312</v>
      </c>
      <c r="P137" s="225"/>
      <c r="Q137" s="42"/>
    </row>
    <row r="138" spans="1:17" ht="16.2" thickBot="1">
      <c r="A138" s="226" t="s">
        <v>83</v>
      </c>
      <c r="B138" s="227"/>
      <c r="C138" s="227"/>
      <c r="D138" s="228">
        <v>1</v>
      </c>
      <c r="E138" s="228"/>
      <c r="F138" s="228"/>
      <c r="G138" s="229" t="s">
        <v>207</v>
      </c>
      <c r="H138" s="229"/>
      <c r="I138" s="226" t="s">
        <v>83</v>
      </c>
      <c r="J138" s="227"/>
      <c r="K138" s="227"/>
      <c r="L138" s="228">
        <v>1</v>
      </c>
      <c r="M138" s="228"/>
      <c r="N138" s="228"/>
      <c r="O138" s="229" t="s">
        <v>313</v>
      </c>
      <c r="P138" s="229"/>
      <c r="Q138" s="42"/>
    </row>
    <row r="139" spans="1:17" ht="37.200000000000003" customHeight="1">
      <c r="A139" s="52" t="s">
        <v>91</v>
      </c>
      <c r="B139" s="211" t="s">
        <v>92</v>
      </c>
      <c r="C139" s="212"/>
      <c r="D139" s="212"/>
      <c r="E139" s="212"/>
      <c r="F139" s="212"/>
      <c r="G139" s="212"/>
      <c r="H139" s="230"/>
      <c r="I139" s="52" t="s">
        <v>91</v>
      </c>
      <c r="J139" s="211" t="s">
        <v>92</v>
      </c>
      <c r="K139" s="212"/>
      <c r="L139" s="212"/>
      <c r="M139" s="212"/>
      <c r="N139" s="212"/>
      <c r="O139" s="212"/>
      <c r="P139" s="230"/>
      <c r="Q139" s="42"/>
    </row>
    <row r="140" spans="1:17" ht="22.2" customHeight="1" thickBot="1">
      <c r="A140" s="51" t="s">
        <v>93</v>
      </c>
      <c r="B140" s="134" t="s">
        <v>94</v>
      </c>
      <c r="C140" s="135"/>
      <c r="D140" s="135"/>
      <c r="E140" s="135"/>
      <c r="F140" s="135"/>
      <c r="G140" s="135"/>
      <c r="H140" s="221"/>
      <c r="I140" s="51" t="s">
        <v>93</v>
      </c>
      <c r="J140" s="134" t="s">
        <v>94</v>
      </c>
      <c r="K140" s="135"/>
      <c r="L140" s="135"/>
      <c r="M140" s="135"/>
      <c r="N140" s="135"/>
      <c r="O140" s="135"/>
      <c r="P140" s="221"/>
      <c r="Q140" s="42"/>
    </row>
    <row r="141" spans="1:17"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1:17"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1:17"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1:17">
      <c r="I144" s="42"/>
      <c r="J144" s="42"/>
      <c r="K144" s="42"/>
      <c r="L144" s="42"/>
      <c r="M144" s="42"/>
      <c r="N144" s="42"/>
      <c r="O144" s="42"/>
      <c r="P144" s="42"/>
      <c r="Q144" s="42"/>
    </row>
  </sheetData>
  <mergeCells count="668">
    <mergeCell ref="G78:H78"/>
    <mergeCell ref="G79:H79"/>
    <mergeCell ref="G80:H80"/>
    <mergeCell ref="A89:C89"/>
    <mergeCell ref="D89:F89"/>
    <mergeCell ref="G89:H89"/>
    <mergeCell ref="I89:K89"/>
    <mergeCell ref="L89:N89"/>
    <mergeCell ref="O89:P89"/>
    <mergeCell ref="A87:C87"/>
    <mergeCell ref="D87:F87"/>
    <mergeCell ref="G87:H87"/>
    <mergeCell ref="I87:K87"/>
    <mergeCell ref="L87:N87"/>
    <mergeCell ref="O87:P87"/>
    <mergeCell ref="A88:C88"/>
    <mergeCell ref="D88:F88"/>
    <mergeCell ref="G88:H88"/>
    <mergeCell ref="I88:K88"/>
    <mergeCell ref="L88:N88"/>
    <mergeCell ref="O88:P88"/>
    <mergeCell ref="A85:C85"/>
    <mergeCell ref="D85:F85"/>
    <mergeCell ref="G85:H85"/>
    <mergeCell ref="I85:K85"/>
    <mergeCell ref="L85:N85"/>
    <mergeCell ref="O85:P85"/>
    <mergeCell ref="A86:C86"/>
    <mergeCell ref="D86:F86"/>
    <mergeCell ref="G86:H86"/>
    <mergeCell ref="I86:K86"/>
    <mergeCell ref="L86:N86"/>
    <mergeCell ref="O86:P86"/>
    <mergeCell ref="A119:C119"/>
    <mergeCell ref="D119:F119"/>
    <mergeCell ref="G119:H119"/>
    <mergeCell ref="E5:F5"/>
    <mergeCell ref="A117:C117"/>
    <mergeCell ref="D117:F117"/>
    <mergeCell ref="G117:H117"/>
    <mergeCell ref="I117:K117"/>
    <mergeCell ref="L117:N117"/>
    <mergeCell ref="A113:C113"/>
    <mergeCell ref="D113:F113"/>
    <mergeCell ref="G113:H113"/>
    <mergeCell ref="I113:K113"/>
    <mergeCell ref="L113:N113"/>
    <mergeCell ref="A109:C109"/>
    <mergeCell ref="D109:F109"/>
    <mergeCell ref="G109:H109"/>
    <mergeCell ref="I109:K109"/>
    <mergeCell ref="L109:N109"/>
    <mergeCell ref="A104:C105"/>
    <mergeCell ref="D104:F105"/>
    <mergeCell ref="G104:H105"/>
    <mergeCell ref="I104:K105"/>
    <mergeCell ref="L104:N105"/>
    <mergeCell ref="A134:C134"/>
    <mergeCell ref="D134:F134"/>
    <mergeCell ref="G134:H134"/>
    <mergeCell ref="I134:K134"/>
    <mergeCell ref="L134:N134"/>
    <mergeCell ref="O134:P134"/>
    <mergeCell ref="A135:C135"/>
    <mergeCell ref="D135:F135"/>
    <mergeCell ref="G135:H135"/>
    <mergeCell ref="I135:K135"/>
    <mergeCell ref="L135:N135"/>
    <mergeCell ref="O135:P135"/>
    <mergeCell ref="B140:H140"/>
    <mergeCell ref="J140:P140"/>
    <mergeCell ref="A136:C136"/>
    <mergeCell ref="D136:F136"/>
    <mergeCell ref="G136:H136"/>
    <mergeCell ref="I136:K136"/>
    <mergeCell ref="L136:N136"/>
    <mergeCell ref="O136:P136"/>
    <mergeCell ref="A137:C137"/>
    <mergeCell ref="D137:F137"/>
    <mergeCell ref="G137:H137"/>
    <mergeCell ref="I137:K137"/>
    <mergeCell ref="L137:N137"/>
    <mergeCell ref="O137:P137"/>
    <mergeCell ref="A138:C138"/>
    <mergeCell ref="D138:F138"/>
    <mergeCell ref="G138:H138"/>
    <mergeCell ref="I138:K138"/>
    <mergeCell ref="L138:N138"/>
    <mergeCell ref="O138:P138"/>
    <mergeCell ref="B139:H139"/>
    <mergeCell ref="J139:P139"/>
    <mergeCell ref="I132:K132"/>
    <mergeCell ref="L132:N132"/>
    <mergeCell ref="O132:P132"/>
    <mergeCell ref="A133:C133"/>
    <mergeCell ref="D133:F133"/>
    <mergeCell ref="G133:H133"/>
    <mergeCell ref="I133:K133"/>
    <mergeCell ref="L133:N133"/>
    <mergeCell ref="O133:P133"/>
    <mergeCell ref="A132:C132"/>
    <mergeCell ref="D132:F132"/>
    <mergeCell ref="G132:H132"/>
    <mergeCell ref="A130:C130"/>
    <mergeCell ref="D130:F130"/>
    <mergeCell ref="G130:H130"/>
    <mergeCell ref="I130:K130"/>
    <mergeCell ref="L130:N130"/>
    <mergeCell ref="O130:P130"/>
    <mergeCell ref="A131:C131"/>
    <mergeCell ref="D131:F131"/>
    <mergeCell ref="G131:H131"/>
    <mergeCell ref="I131:K131"/>
    <mergeCell ref="L131:N131"/>
    <mergeCell ref="O131:P131"/>
    <mergeCell ref="A128:C128"/>
    <mergeCell ref="D128:F128"/>
    <mergeCell ref="G128:H128"/>
    <mergeCell ref="I128:K128"/>
    <mergeCell ref="L128:N128"/>
    <mergeCell ref="O128:P128"/>
    <mergeCell ref="A129:C129"/>
    <mergeCell ref="D129:F129"/>
    <mergeCell ref="G129:H129"/>
    <mergeCell ref="I129:K129"/>
    <mergeCell ref="L129:N129"/>
    <mergeCell ref="O129:P129"/>
    <mergeCell ref="A126:C126"/>
    <mergeCell ref="D126:F126"/>
    <mergeCell ref="G126:H126"/>
    <mergeCell ref="I126:K126"/>
    <mergeCell ref="L126:N126"/>
    <mergeCell ref="O126:P126"/>
    <mergeCell ref="A127:C127"/>
    <mergeCell ref="D127:F127"/>
    <mergeCell ref="G127:H127"/>
    <mergeCell ref="I127:K127"/>
    <mergeCell ref="L127:N127"/>
    <mergeCell ref="O127:P127"/>
    <mergeCell ref="A124:C124"/>
    <mergeCell ref="D124:F124"/>
    <mergeCell ref="G124:H124"/>
    <mergeCell ref="I124:K124"/>
    <mergeCell ref="L124:N124"/>
    <mergeCell ref="O124:P124"/>
    <mergeCell ref="A125:C125"/>
    <mergeCell ref="D125:F125"/>
    <mergeCell ref="G125:H125"/>
    <mergeCell ref="I125:K125"/>
    <mergeCell ref="L125:N125"/>
    <mergeCell ref="O125:P125"/>
    <mergeCell ref="A122:C122"/>
    <mergeCell ref="D122:F122"/>
    <mergeCell ref="G122:H122"/>
    <mergeCell ref="I122:K122"/>
    <mergeCell ref="L122:N122"/>
    <mergeCell ref="O122:P122"/>
    <mergeCell ref="A123:C123"/>
    <mergeCell ref="D123:F123"/>
    <mergeCell ref="G123:H123"/>
    <mergeCell ref="I123:K123"/>
    <mergeCell ref="L123:N123"/>
    <mergeCell ref="O123:P123"/>
    <mergeCell ref="A120:C120"/>
    <mergeCell ref="D120:F120"/>
    <mergeCell ref="G120:H120"/>
    <mergeCell ref="I120:K120"/>
    <mergeCell ref="L120:N120"/>
    <mergeCell ref="O120:P120"/>
    <mergeCell ref="A121:C121"/>
    <mergeCell ref="D121:F121"/>
    <mergeCell ref="G121:H121"/>
    <mergeCell ref="I121:K121"/>
    <mergeCell ref="L121:N121"/>
    <mergeCell ref="O121:P121"/>
    <mergeCell ref="O117:P117"/>
    <mergeCell ref="A118:C118"/>
    <mergeCell ref="D118:F118"/>
    <mergeCell ref="G118:H118"/>
    <mergeCell ref="I118:K118"/>
    <mergeCell ref="L118:N118"/>
    <mergeCell ref="O118:P118"/>
    <mergeCell ref="A115:C115"/>
    <mergeCell ref="D115:F115"/>
    <mergeCell ref="G115:H115"/>
    <mergeCell ref="I115:K115"/>
    <mergeCell ref="L115:N115"/>
    <mergeCell ref="O115:P115"/>
    <mergeCell ref="D116:F116"/>
    <mergeCell ref="G116:H116"/>
    <mergeCell ref="L116:N116"/>
    <mergeCell ref="O116:P116"/>
    <mergeCell ref="I116:K116"/>
    <mergeCell ref="A116:C116"/>
    <mergeCell ref="O113:P113"/>
    <mergeCell ref="D114:F114"/>
    <mergeCell ref="G114:H114"/>
    <mergeCell ref="L114:N114"/>
    <mergeCell ref="O114:P114"/>
    <mergeCell ref="I114:K114"/>
    <mergeCell ref="A114:C114"/>
    <mergeCell ref="A111:C111"/>
    <mergeCell ref="D111:F111"/>
    <mergeCell ref="G111:H111"/>
    <mergeCell ref="I111:K111"/>
    <mergeCell ref="L111:N111"/>
    <mergeCell ref="O111:P111"/>
    <mergeCell ref="A112:C112"/>
    <mergeCell ref="D112:F112"/>
    <mergeCell ref="G112:H112"/>
    <mergeCell ref="I112:K112"/>
    <mergeCell ref="L112:N112"/>
    <mergeCell ref="O112:P112"/>
    <mergeCell ref="O109:P109"/>
    <mergeCell ref="A110:C110"/>
    <mergeCell ref="D110:F110"/>
    <mergeCell ref="G110:H110"/>
    <mergeCell ref="I110:K110"/>
    <mergeCell ref="L110:N110"/>
    <mergeCell ref="O110:P110"/>
    <mergeCell ref="A107:C107"/>
    <mergeCell ref="D107:F107"/>
    <mergeCell ref="G107:H107"/>
    <mergeCell ref="I107:K107"/>
    <mergeCell ref="L107:N107"/>
    <mergeCell ref="O107:P107"/>
    <mergeCell ref="A108:C108"/>
    <mergeCell ref="D108:F108"/>
    <mergeCell ref="G108:H108"/>
    <mergeCell ref="I108:K108"/>
    <mergeCell ref="L108:N108"/>
    <mergeCell ref="O108:P108"/>
    <mergeCell ref="O104:P105"/>
    <mergeCell ref="A106:C106"/>
    <mergeCell ref="D106:F106"/>
    <mergeCell ref="G106:H106"/>
    <mergeCell ref="I106:K106"/>
    <mergeCell ref="L106:N106"/>
    <mergeCell ref="O106:P106"/>
    <mergeCell ref="A102:C102"/>
    <mergeCell ref="D102:F102"/>
    <mergeCell ref="G102:H102"/>
    <mergeCell ref="I102:K102"/>
    <mergeCell ref="L102:N102"/>
    <mergeCell ref="O102:P102"/>
    <mergeCell ref="A103:C103"/>
    <mergeCell ref="D103:F103"/>
    <mergeCell ref="G103:H103"/>
    <mergeCell ref="I103:K103"/>
    <mergeCell ref="L103:N103"/>
    <mergeCell ref="O103:P103"/>
    <mergeCell ref="J90:P90"/>
    <mergeCell ref="J91:P91"/>
    <mergeCell ref="B94:G95"/>
    <mergeCell ref="J94:O95"/>
    <mergeCell ref="C96:F97"/>
    <mergeCell ref="K96:N97"/>
    <mergeCell ref="E99:F99"/>
    <mergeCell ref="M99:N99"/>
    <mergeCell ref="A100:C101"/>
    <mergeCell ref="D100:F100"/>
    <mergeCell ref="G100:H101"/>
    <mergeCell ref="I100:K101"/>
    <mergeCell ref="L100:N100"/>
    <mergeCell ref="O100:P101"/>
    <mergeCell ref="D101:F101"/>
    <mergeCell ref="L101:N101"/>
    <mergeCell ref="B90:H90"/>
    <mergeCell ref="B91:H91"/>
    <mergeCell ref="E98:F98"/>
    <mergeCell ref="M98:N98"/>
    <mergeCell ref="I82:K82"/>
    <mergeCell ref="L82:N82"/>
    <mergeCell ref="O82:P82"/>
    <mergeCell ref="I83:K83"/>
    <mergeCell ref="L83:N83"/>
    <mergeCell ref="O83:P83"/>
    <mergeCell ref="I84:K84"/>
    <mergeCell ref="L84:N84"/>
    <mergeCell ref="O84:P84"/>
    <mergeCell ref="I79:K79"/>
    <mergeCell ref="L79:N79"/>
    <mergeCell ref="O79:P79"/>
    <mergeCell ref="I80:K80"/>
    <mergeCell ref="L80:N80"/>
    <mergeCell ref="O80:P80"/>
    <mergeCell ref="I81:K81"/>
    <mergeCell ref="L81:N81"/>
    <mergeCell ref="O81:P81"/>
    <mergeCell ref="I76:K76"/>
    <mergeCell ref="L76:N76"/>
    <mergeCell ref="O76:P76"/>
    <mergeCell ref="I77:K77"/>
    <mergeCell ref="L77:N77"/>
    <mergeCell ref="O77:P77"/>
    <mergeCell ref="I78:K78"/>
    <mergeCell ref="L78:N78"/>
    <mergeCell ref="O78:P78"/>
    <mergeCell ref="I73:K73"/>
    <mergeCell ref="L73:N73"/>
    <mergeCell ref="O73:P73"/>
    <mergeCell ref="I74:K74"/>
    <mergeCell ref="L74:N74"/>
    <mergeCell ref="O74:P74"/>
    <mergeCell ref="I75:K75"/>
    <mergeCell ref="L75:N75"/>
    <mergeCell ref="O75:P75"/>
    <mergeCell ref="I69:K69"/>
    <mergeCell ref="L69:N69"/>
    <mergeCell ref="O69:P69"/>
    <mergeCell ref="I71:K71"/>
    <mergeCell ref="L71:N71"/>
    <mergeCell ref="O71:P71"/>
    <mergeCell ref="I72:K72"/>
    <mergeCell ref="L72:N72"/>
    <mergeCell ref="O72:P72"/>
    <mergeCell ref="I70:K70"/>
    <mergeCell ref="L70:N70"/>
    <mergeCell ref="O70:P70"/>
    <mergeCell ref="L65:N65"/>
    <mergeCell ref="O65:P65"/>
    <mergeCell ref="I66:K66"/>
    <mergeCell ref="L66:N66"/>
    <mergeCell ref="O66:P66"/>
    <mergeCell ref="L67:N67"/>
    <mergeCell ref="O67:P67"/>
    <mergeCell ref="I68:K68"/>
    <mergeCell ref="L68:N68"/>
    <mergeCell ref="O68:P68"/>
    <mergeCell ref="I62:K62"/>
    <mergeCell ref="L62:N62"/>
    <mergeCell ref="O62:P62"/>
    <mergeCell ref="I63:K63"/>
    <mergeCell ref="L63:N63"/>
    <mergeCell ref="O63:P63"/>
    <mergeCell ref="I64:K64"/>
    <mergeCell ref="L64:N64"/>
    <mergeCell ref="O64:P64"/>
    <mergeCell ref="L58:N58"/>
    <mergeCell ref="O58:P58"/>
    <mergeCell ref="I59:K59"/>
    <mergeCell ref="L59:N59"/>
    <mergeCell ref="O59:P59"/>
    <mergeCell ref="I60:K60"/>
    <mergeCell ref="L60:N60"/>
    <mergeCell ref="O60:P60"/>
    <mergeCell ref="I61:K61"/>
    <mergeCell ref="L61:N61"/>
    <mergeCell ref="O61:P61"/>
    <mergeCell ref="A84:C84"/>
    <mergeCell ref="D84:F84"/>
    <mergeCell ref="G84:H84"/>
    <mergeCell ref="I57:K57"/>
    <mergeCell ref="A57:C57"/>
    <mergeCell ref="D57:F57"/>
    <mergeCell ref="G57:H57"/>
    <mergeCell ref="B45:G46"/>
    <mergeCell ref="C47:F48"/>
    <mergeCell ref="E50:F50"/>
    <mergeCell ref="A51:C52"/>
    <mergeCell ref="D51:F51"/>
    <mergeCell ref="G51:H52"/>
    <mergeCell ref="D52:F52"/>
    <mergeCell ref="K47:N48"/>
    <mergeCell ref="M50:N50"/>
    <mergeCell ref="I51:K52"/>
    <mergeCell ref="L51:N51"/>
    <mergeCell ref="J45:O46"/>
    <mergeCell ref="L57:N57"/>
    <mergeCell ref="O57:P57"/>
    <mergeCell ref="O51:P52"/>
    <mergeCell ref="L52:N52"/>
    <mergeCell ref="I58:K58"/>
    <mergeCell ref="G82:H82"/>
    <mergeCell ref="A83:C83"/>
    <mergeCell ref="D83:F83"/>
    <mergeCell ref="G83:H83"/>
    <mergeCell ref="A78:C78"/>
    <mergeCell ref="D78:F78"/>
    <mergeCell ref="G25:H25"/>
    <mergeCell ref="A79:C79"/>
    <mergeCell ref="D79:F79"/>
    <mergeCell ref="G26:H26"/>
    <mergeCell ref="A80:C80"/>
    <mergeCell ref="D80:F80"/>
    <mergeCell ref="G27:H27"/>
    <mergeCell ref="A81:C81"/>
    <mergeCell ref="D81:F81"/>
    <mergeCell ref="G81:H81"/>
    <mergeCell ref="A82:C82"/>
    <mergeCell ref="D82:F82"/>
    <mergeCell ref="G64:H64"/>
    <mergeCell ref="G66:H66"/>
    <mergeCell ref="G68:H68"/>
    <mergeCell ref="G69:H69"/>
    <mergeCell ref="G72:H72"/>
    <mergeCell ref="G73:H73"/>
    <mergeCell ref="A77:C77"/>
    <mergeCell ref="D77:F77"/>
    <mergeCell ref="G77:H77"/>
    <mergeCell ref="G74:H74"/>
    <mergeCell ref="G75:H75"/>
    <mergeCell ref="A72:C72"/>
    <mergeCell ref="D72:F72"/>
    <mergeCell ref="A28:C28"/>
    <mergeCell ref="D28:F28"/>
    <mergeCell ref="G28:H28"/>
    <mergeCell ref="A73:C73"/>
    <mergeCell ref="D73:F73"/>
    <mergeCell ref="D66:F66"/>
    <mergeCell ref="D30:F30"/>
    <mergeCell ref="A33:C33"/>
    <mergeCell ref="A69:C69"/>
    <mergeCell ref="D69:F69"/>
    <mergeCell ref="A66:C66"/>
    <mergeCell ref="A75:C75"/>
    <mergeCell ref="D75:F75"/>
    <mergeCell ref="D35:F35"/>
    <mergeCell ref="G35:H35"/>
    <mergeCell ref="G30:H30"/>
    <mergeCell ref="A34:C34"/>
    <mergeCell ref="A76:C76"/>
    <mergeCell ref="D76:F76"/>
    <mergeCell ref="G76:H76"/>
    <mergeCell ref="A27:C27"/>
    <mergeCell ref="D27:F27"/>
    <mergeCell ref="D29:F29"/>
    <mergeCell ref="G29:H29"/>
    <mergeCell ref="G21:H21"/>
    <mergeCell ref="D65:F65"/>
    <mergeCell ref="G65:H65"/>
    <mergeCell ref="G22:H22"/>
    <mergeCell ref="A74:C74"/>
    <mergeCell ref="D74:F74"/>
    <mergeCell ref="G23:H23"/>
    <mergeCell ref="D67:F67"/>
    <mergeCell ref="G67:H67"/>
    <mergeCell ref="A68:C68"/>
    <mergeCell ref="D68:F68"/>
    <mergeCell ref="A31:C31"/>
    <mergeCell ref="D31:F31"/>
    <mergeCell ref="G31:H31"/>
    <mergeCell ref="A32:C32"/>
    <mergeCell ref="A35:C35"/>
    <mergeCell ref="G16:H16"/>
    <mergeCell ref="A26:C26"/>
    <mergeCell ref="D26:F26"/>
    <mergeCell ref="G19:H19"/>
    <mergeCell ref="A20:C20"/>
    <mergeCell ref="G17:H17"/>
    <mergeCell ref="A71:C71"/>
    <mergeCell ref="D71:F71"/>
    <mergeCell ref="G71:H71"/>
    <mergeCell ref="A70:C70"/>
    <mergeCell ref="D70:F70"/>
    <mergeCell ref="G70:H70"/>
    <mergeCell ref="A63:C63"/>
    <mergeCell ref="D63:F63"/>
    <mergeCell ref="G63:H63"/>
    <mergeCell ref="A64:C64"/>
    <mergeCell ref="D64:F64"/>
    <mergeCell ref="A54:C54"/>
    <mergeCell ref="D54:F54"/>
    <mergeCell ref="G54:H54"/>
    <mergeCell ref="A55:C56"/>
    <mergeCell ref="D55:F56"/>
    <mergeCell ref="G24:H24"/>
    <mergeCell ref="G55:H56"/>
    <mergeCell ref="A29:C29"/>
    <mergeCell ref="A58:C58"/>
    <mergeCell ref="D58:F58"/>
    <mergeCell ref="G58:H58"/>
    <mergeCell ref="A59:C59"/>
    <mergeCell ref="D59:F59"/>
    <mergeCell ref="G59:H59"/>
    <mergeCell ref="A53:C53"/>
    <mergeCell ref="D53:F53"/>
    <mergeCell ref="G53:H53"/>
    <mergeCell ref="A30:C30"/>
    <mergeCell ref="G32:H32"/>
    <mergeCell ref="A60:C60"/>
    <mergeCell ref="D60:F60"/>
    <mergeCell ref="G60:H60"/>
    <mergeCell ref="A61:C61"/>
    <mergeCell ref="D61:F61"/>
    <mergeCell ref="G61:H61"/>
    <mergeCell ref="A62:C62"/>
    <mergeCell ref="D62:F62"/>
    <mergeCell ref="G62:H62"/>
    <mergeCell ref="I53:K53"/>
    <mergeCell ref="L53:N53"/>
    <mergeCell ref="O53:P53"/>
    <mergeCell ref="I54:K54"/>
    <mergeCell ref="L54:N54"/>
    <mergeCell ref="O54:P54"/>
    <mergeCell ref="I55:K56"/>
    <mergeCell ref="L55:N56"/>
    <mergeCell ref="O55:P56"/>
    <mergeCell ref="I38:K38"/>
    <mergeCell ref="L38:N38"/>
    <mergeCell ref="O38:P38"/>
    <mergeCell ref="I43:K43"/>
    <mergeCell ref="L43:N43"/>
    <mergeCell ref="O43:P43"/>
    <mergeCell ref="J39:P39"/>
    <mergeCell ref="J40:P40"/>
    <mergeCell ref="I34:K34"/>
    <mergeCell ref="L34:N34"/>
    <mergeCell ref="O34:P34"/>
    <mergeCell ref="I35:K35"/>
    <mergeCell ref="L35:N35"/>
    <mergeCell ref="O35:P35"/>
    <mergeCell ref="I36:K36"/>
    <mergeCell ref="L36:N36"/>
    <mergeCell ref="O36:P36"/>
    <mergeCell ref="I37:K37"/>
    <mergeCell ref="L37:N37"/>
    <mergeCell ref="O37:P37"/>
    <mergeCell ref="I31:K31"/>
    <mergeCell ref="L31:N31"/>
    <mergeCell ref="O31:P31"/>
    <mergeCell ref="I32:K32"/>
    <mergeCell ref="L32:N32"/>
    <mergeCell ref="O32:P32"/>
    <mergeCell ref="I33:K33"/>
    <mergeCell ref="L33:N33"/>
    <mergeCell ref="O33:P33"/>
    <mergeCell ref="I28:K28"/>
    <mergeCell ref="L28:N28"/>
    <mergeCell ref="O28:P28"/>
    <mergeCell ref="I30:K30"/>
    <mergeCell ref="L30:N30"/>
    <mergeCell ref="O30:P30"/>
    <mergeCell ref="I27:K27"/>
    <mergeCell ref="L27:N27"/>
    <mergeCell ref="O27:P27"/>
    <mergeCell ref="I29:K29"/>
    <mergeCell ref="L29:N29"/>
    <mergeCell ref="O29:P29"/>
    <mergeCell ref="I24:K24"/>
    <mergeCell ref="L24:N24"/>
    <mergeCell ref="O24:P24"/>
    <mergeCell ref="I25:K25"/>
    <mergeCell ref="L25:N25"/>
    <mergeCell ref="O25:P25"/>
    <mergeCell ref="I26:K26"/>
    <mergeCell ref="L26:N26"/>
    <mergeCell ref="O26:P26"/>
    <mergeCell ref="J1:O2"/>
    <mergeCell ref="K3:N4"/>
    <mergeCell ref="I7:K8"/>
    <mergeCell ref="L7:N7"/>
    <mergeCell ref="O7:P8"/>
    <mergeCell ref="L8:N8"/>
    <mergeCell ref="I13:K13"/>
    <mergeCell ref="L13:N13"/>
    <mergeCell ref="O13:P13"/>
    <mergeCell ref="I9:K10"/>
    <mergeCell ref="L9:N10"/>
    <mergeCell ref="O9:P10"/>
    <mergeCell ref="I11:K11"/>
    <mergeCell ref="L11:N11"/>
    <mergeCell ref="O11:P11"/>
    <mergeCell ref="I12:K12"/>
    <mergeCell ref="L12:N12"/>
    <mergeCell ref="O12:P12"/>
    <mergeCell ref="B1:G2"/>
    <mergeCell ref="C3:F4"/>
    <mergeCell ref="A7:C8"/>
    <mergeCell ref="D7:F7"/>
    <mergeCell ref="G7:H8"/>
    <mergeCell ref="D8:F8"/>
    <mergeCell ref="A15:C15"/>
    <mergeCell ref="D15:F15"/>
    <mergeCell ref="A13:C13"/>
    <mergeCell ref="D13:F13"/>
    <mergeCell ref="G13:H13"/>
    <mergeCell ref="A9:C10"/>
    <mergeCell ref="G9:H10"/>
    <mergeCell ref="A11:C11"/>
    <mergeCell ref="D11:F11"/>
    <mergeCell ref="G11:H11"/>
    <mergeCell ref="A12:C12"/>
    <mergeCell ref="D12:F12"/>
    <mergeCell ref="G12:H12"/>
    <mergeCell ref="G14:H14"/>
    <mergeCell ref="G15:H15"/>
    <mergeCell ref="D20:F20"/>
    <mergeCell ref="A18:C18"/>
    <mergeCell ref="A22:C22"/>
    <mergeCell ref="D22:F22"/>
    <mergeCell ref="A24:C24"/>
    <mergeCell ref="D24:F24"/>
    <mergeCell ref="A25:C25"/>
    <mergeCell ref="D25:F25"/>
    <mergeCell ref="A23:C23"/>
    <mergeCell ref="A16:C16"/>
    <mergeCell ref="D16:F16"/>
    <mergeCell ref="A14:C14"/>
    <mergeCell ref="D14:F14"/>
    <mergeCell ref="A17:C17"/>
    <mergeCell ref="D17:F17"/>
    <mergeCell ref="A43:C43"/>
    <mergeCell ref="D43:F43"/>
    <mergeCell ref="G43:H43"/>
    <mergeCell ref="A36:C36"/>
    <mergeCell ref="D36:F36"/>
    <mergeCell ref="G36:H36"/>
    <mergeCell ref="A37:C37"/>
    <mergeCell ref="D37:F37"/>
    <mergeCell ref="G37:H37"/>
    <mergeCell ref="B39:H39"/>
    <mergeCell ref="B40:H40"/>
    <mergeCell ref="A38:C38"/>
    <mergeCell ref="D38:F38"/>
    <mergeCell ref="G38:H38"/>
    <mergeCell ref="G20:H20"/>
    <mergeCell ref="A21:C21"/>
    <mergeCell ref="D21:F21"/>
    <mergeCell ref="A19:C19"/>
    <mergeCell ref="O16:P16"/>
    <mergeCell ref="M5:N5"/>
    <mergeCell ref="E49:F49"/>
    <mergeCell ref="M49:N49"/>
    <mergeCell ref="L20:N20"/>
    <mergeCell ref="O20:P20"/>
    <mergeCell ref="I17:K17"/>
    <mergeCell ref="L17:N17"/>
    <mergeCell ref="O17:P17"/>
    <mergeCell ref="I15:K15"/>
    <mergeCell ref="L15:N15"/>
    <mergeCell ref="I22:K22"/>
    <mergeCell ref="L22:N22"/>
    <mergeCell ref="O22:P22"/>
    <mergeCell ref="L23:N23"/>
    <mergeCell ref="O23:P23"/>
    <mergeCell ref="I21:K21"/>
    <mergeCell ref="L21:N21"/>
    <mergeCell ref="O21:P21"/>
    <mergeCell ref="D32:F32"/>
    <mergeCell ref="D33:F33"/>
    <mergeCell ref="G33:H33"/>
    <mergeCell ref="I23:K23"/>
    <mergeCell ref="D19:F19"/>
    <mergeCell ref="I119:K119"/>
    <mergeCell ref="L119:N119"/>
    <mergeCell ref="O119:P119"/>
    <mergeCell ref="E6:F6"/>
    <mergeCell ref="M6:N6"/>
    <mergeCell ref="O18:P18"/>
    <mergeCell ref="L18:N18"/>
    <mergeCell ref="I18:K18"/>
    <mergeCell ref="G18:H18"/>
    <mergeCell ref="D18:F18"/>
    <mergeCell ref="D34:F34"/>
    <mergeCell ref="G34:H34"/>
    <mergeCell ref="D23:F23"/>
    <mergeCell ref="D9:F10"/>
    <mergeCell ref="I19:K19"/>
    <mergeCell ref="L19:N19"/>
    <mergeCell ref="O19:P19"/>
    <mergeCell ref="I20:K20"/>
    <mergeCell ref="O15:P15"/>
    <mergeCell ref="I14:K14"/>
    <mergeCell ref="L14:N14"/>
    <mergeCell ref="O14:P14"/>
    <mergeCell ref="I16:K16"/>
    <mergeCell ref="L16:N16"/>
  </mergeCells>
  <phoneticPr fontId="1" type="noConversion"/>
  <pageMargins left="0.70866141732283472" right="0.70866141732283472" top="0.74803149606299213" bottom="0.62992125984251968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原水日常</vt:lpstr>
      <vt:lpstr>出厂水日常</vt:lpstr>
      <vt:lpstr>管网水（半月报）</vt:lpstr>
      <vt:lpstr>月报表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2022-07-04T01:59:20Z</dcterms:modified>
</cp:coreProperties>
</file>