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860" activeTab="0"/>
  </bookViews>
  <sheets>
    <sheet name="指标体系" sheetId="1" r:id="rId1"/>
    <sheet name="新指标体系财预〔2020〕10 号" sheetId="2" state="hidden" r:id="rId2"/>
    <sheet name="专项资金收支明细" sheetId="3" state="hidden" r:id="rId3"/>
    <sheet name="项目清单" sheetId="4" state="hidden" r:id="rId4"/>
  </sheets>
  <definedNames>
    <definedName name="_xlnm.Print_Area" localSheetId="0">'指标体系'!$A$1:$J$41</definedName>
    <definedName name="_xlnm.Print_Titles" localSheetId="0">'指标体系'!$1:$4</definedName>
  </definedNames>
  <calcPr fullCalcOnLoad="1"/>
</workbook>
</file>

<file path=xl/sharedStrings.xml><?xml version="1.0" encoding="utf-8"?>
<sst xmlns="http://schemas.openxmlformats.org/spreadsheetml/2006/main" count="375" uniqueCount="307">
  <si>
    <t>绩效评价指标体系及分值表</t>
  </si>
  <si>
    <t>一级指标</t>
  </si>
  <si>
    <t>二级指标</t>
  </si>
  <si>
    <t>分值</t>
  </si>
  <si>
    <t>三级指标</t>
  </si>
  <si>
    <t>指标解释</t>
  </si>
  <si>
    <t>评分要点</t>
  </si>
  <si>
    <t>评分标准</t>
  </si>
  <si>
    <t>得分</t>
  </si>
  <si>
    <t>评分说明</t>
  </si>
  <si>
    <t>决策　</t>
  </si>
  <si>
    <t>项目立项　</t>
  </si>
  <si>
    <t>立项依据充分性</t>
  </si>
  <si>
    <t>项目立项是否符合法律法规、相关政策、发展规划以及部门职责，用以反映和考核项目立项依据情况。</t>
  </si>
  <si>
    <t>①项目立项是否符合国家法律法规、国民经济发展规划和相关政策；②项目立项是否符合行业发展规划和政策要求；③项目立项是否与部门职责范围相符，属于部门履职所需；④项目是否属于公共财政支持范围，是否符合中央、地方事权支出责任划分原则；⑤项目是否与相关部门同类项目或部门内部相关项目重复。</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</si>
  <si>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</si>
  <si>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立项程序规范性</t>
  </si>
  <si>
    <t>项目申请、设立过程是否符合相关要求，用以反映和考核项目立项的规范情况。</t>
  </si>
  <si>
    <t>①项目是否按照规定的程序申请设立；②审批文件、材料是否符合相关要求；③事前是否已经过必要的可行性研究、专家论证、风险评估、绩效评估、集体决策。</t>
  </si>
  <si>
    <t>按照规定的程序申请设立；审批文件、材料符合相关要求；事前是否已经过必要的可行性研究、专家论证、风险评估、绩效评估、集体决策。一项不符扣1分。</t>
  </si>
  <si>
    <t>绩效目标　</t>
  </si>
  <si>
    <t>绩效目标合理性</t>
  </si>
  <si>
    <t>项目所设定的绩效目标是否依据充分，是否符合客观实际，用以反映和考核项目绩效目标与项目实施的相符情况。</t>
  </si>
  <si>
    <t>①项目是否有绩效目标；②项目绩效目标与实际工作内容是否具有相关性；③项目预期产出效益和效果是否符合正常的业绩水平；④是否与预算确定的项目投资额或资金量相匹配。</t>
  </si>
  <si>
    <t>制定绩效目标；绩效目标与实际工作内容相关；项目预期产出效益和效果符合正常的业绩水平；与预算确定的项目投资额或资金量相匹配。一项不符扣1分，扣完为止。</t>
  </si>
  <si>
    <t>绩效指标明确性</t>
  </si>
  <si>
    <t>依据绩效目标设定的绩效指标是否清晰、细化、可衡量等，用以反映和考核项目绩效目标的明细化情况。</t>
  </si>
  <si>
    <t>①是否将项目绩效目标细化分解为具体的绩效指标；②是否通过清晰、可衡量的指标值予以体现；③是否与项目目标任务数或计划数相对应。</t>
  </si>
  <si>
    <t>将项目绩效目标细化分解为具体的绩效指标；通过清晰、可衡量的指标值予以体现；与项目目标任务数或计划数相对应。一项不符扣1分。</t>
  </si>
  <si>
    <t>资金投入</t>
  </si>
  <si>
    <t>预算编制科学性</t>
  </si>
  <si>
    <t>项目预算编制是否经过科学论证、有明确标准，资金额度与年度目标是否相适应，用以反映和考核项目预算编制的科学性、合理性情况。</t>
  </si>
  <si>
    <t>①预算编制是否经过科学论证；②预算内容与项目内容是否匹配；③预算额度测算依据是否充分，是否按照标准编制；④预算确定的项目投资额或资金量是否与工作任务相匹配。</t>
  </si>
  <si>
    <t>预算编制经过科学论证；预算内容与项目内容匹配；预算额度测算依据充分，按照标准编制；预算确定的项目投资额或资金量与工作任务相匹配。一项不符扣1分。</t>
  </si>
  <si>
    <t>资金分配合理性</t>
  </si>
  <si>
    <t>项目预算资金分配是否有测算依据，与补助单位或地方实际是否相适应，用以反映和考核项目预算资金分配的科学性、合理性情况。</t>
  </si>
  <si>
    <t>①预算资金分配依据是否充分；②资金分配额度是否合理，与项目单位或地方实际是否相适应。</t>
  </si>
  <si>
    <t>预算资金分配依据充分；分配额度合理，与实际情况相适应。一项不符扣2分。</t>
  </si>
  <si>
    <t>过程</t>
  </si>
  <si>
    <t>资金管理</t>
  </si>
  <si>
    <t>资金到位率</t>
  </si>
  <si>
    <t>实际到位资金与预算资金的比率，用以反映和考核资金落实情况对项目实施的总体保障程度。</t>
  </si>
  <si>
    <t>资金到位率=（实际到位资金/预算资金）×100%。实际到位资金：一定时期（本年度或项目期）内落实到具体项目的资金。预算资金：一定时期（本年度或项目期）内预算安排到具体项目的资金。</t>
  </si>
  <si>
    <t>预算执行率</t>
  </si>
  <si>
    <t>项目预算资金是否按照计划执行，用以反映或考核项目预算执行情况。</t>
  </si>
  <si>
    <t>预算执行率=（实际支出资金/实际到位资金）×100%。实际支出资金：一定时期（本年度或项目期）内项目实际拨付的资金。</t>
  </si>
  <si>
    <t>资金使用合规性</t>
  </si>
  <si>
    <t>项目资金使用是否符合相关的财务管理制度规定，用以反映和考核项目资金的规范运行情况。</t>
  </si>
  <si>
    <t>①是否符合国家财经法规和财务管理制度以及有关专项资金管理办法的规定；②资金的拨付是否有完整的审批程序和手续；③是否符合项目预算批复或合同规定的用途；④是否存在截留、挤占、挪用、虚列支出等情况。</t>
  </si>
  <si>
    <t>资金使用符合国家财经法规和财务管理制度以及有关专项资金管理办法的规定；资金的拨付有完整的审批程序和手续；符合项目预算批复或合同规定的用途；不存在截留、挤占、挪用、虚列支出等情况。一项不符扣1分。</t>
  </si>
  <si>
    <t>组织实施</t>
  </si>
  <si>
    <t>管理制度健全性</t>
  </si>
  <si>
    <t>项目实施单位的财务和业务管理制度是否健全，用以反映和考核财务和业务管理制度对项目顺利实施的保障情况。</t>
  </si>
  <si>
    <t>①是否已制定或具有相应的财务和业务管理制度；②财务和业务管理制度是否合法、合规、完整。</t>
  </si>
  <si>
    <t>制定或具有相应的财务和业务管理制度；财务和业务管理制度是否合法、合规、完整。一项不符扣2分。</t>
  </si>
  <si>
    <t>制度执行有效性</t>
  </si>
  <si>
    <t>项目实施是否符合相关管理规定，用以反映和考核相关管理制度的有效执行情况。</t>
  </si>
  <si>
    <t>①是否遵守相关法律法规和相关管理规定；②项目调整及支出调整手续是否完备；③项目合同书、验收报告、技术鉴定等资料是否齐全并及时归档；④项目实施的人员条件、场地设备、信息支撑等是否落实到位。</t>
  </si>
  <si>
    <t>遵守相关法律法规和相关管理规定；项目调整及支出调整手续是否完备；项目合同书、验收报告、技术鉴定等资料齐全并及时归档；项目实施的人员条件、场地设备、信息支撑等落实到位。一项不符扣1分。</t>
  </si>
  <si>
    <t>产出</t>
  </si>
  <si>
    <t>产出数量</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</si>
  <si>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</si>
  <si>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产出质量</t>
  </si>
  <si>
    <t>产出时效</t>
  </si>
  <si>
    <t>实际完成时间：项目实施单位完成该项目实际所耗用的时间。计划完成时间：按照项目实施计划或相关规定完成该项目所需的时间。</t>
  </si>
  <si>
    <t>产出成本</t>
  </si>
  <si>
    <t>成本控制率≦100得满分，每超5%扣1分，扣完为止。</t>
  </si>
  <si>
    <t>效益　</t>
  </si>
  <si>
    <t>社会效益</t>
  </si>
  <si>
    <t>项目实施所产生的社会效益、经济效益、生态效益、可持续影响等。可根据项目实际情况有选择地设置和细化。</t>
  </si>
  <si>
    <t>生态效益</t>
  </si>
  <si>
    <t>社会公众或服务对象是指因该项目实施而受到影响的部门（单位）、群体或个人。一般采取社会调查的方式。</t>
  </si>
  <si>
    <t>可持续影响</t>
  </si>
  <si>
    <t>满意度</t>
  </si>
  <si>
    <t>群众满意度</t>
  </si>
  <si>
    <t>社会公众或服务对象对项目实施效果的满意程度。</t>
  </si>
  <si>
    <t>满意度≥90%（5分）；80%≤满意度﹤90%（4分）；70%≤满意度﹤80%（3分）；满意度﹤70%（0分）</t>
  </si>
  <si>
    <t>基础养老金标准160元/月较低，保障能力偏弱</t>
  </si>
  <si>
    <t>省级财政资金拨付不及时，地方财政资金先行垫付，形成地方财政资金压力。</t>
  </si>
  <si>
    <t>2019年度保费征收转税务收，缴费渠道单一，人数减少，保费收入不如预期。以前村里收款开卡，定期签协议扣款。</t>
  </si>
  <si>
    <t>指标说明</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</si>
  <si>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</si>
  <si>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</si>
  <si>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</si>
  <si>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</si>
  <si>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</si>
  <si>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</si>
  <si>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①项目是否按照规定的程序申请设立；</t>
  </si>
  <si>
    <t>②审批文件、材料是否符合相关要求；</t>
  </si>
  <si>
    <t>③事前是否已经过必要的可行性研究、专家论证、风险评估、绩效评估、集体决策。</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</si>
  <si>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</si>
  <si>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</si>
  <si>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</si>
  <si>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</si>
  <si>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</si>
  <si>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绩效目标</t>
  </si>
  <si>
    <t>①是否将项目绩效目标细化分解为具体的绩效指标；</t>
  </si>
  <si>
    <t>②是否通过清晰、可衡量的指标值予以体现；</t>
  </si>
  <si>
    <t>③是否与项目目标任务数或计划数相对应。</t>
  </si>
  <si>
    <t>①预算编制是否经过科学论证；</t>
  </si>
  <si>
    <t>②预算内容与项目内容是否匹配；</t>
  </si>
  <si>
    <t>③预算额度测算依据是否充分，是否按照标准编制；</t>
  </si>
  <si>
    <t>④预算确定的项目投资额或资金量是否与工作任务相匹配。</t>
  </si>
  <si>
    <t>①预算资金分配依据是否充分；</t>
  </si>
  <si>
    <t>②资金分配额度是否合理，与项目单位或地方实际是否相适应。</t>
  </si>
  <si>
    <t>资金到位率=（实际到位资金/预算资金）×100%。</t>
  </si>
  <si>
    <t>实际到位资金：一定时期（本年度或项目期）内落实到具体项目的资金。</t>
  </si>
  <si>
    <t>预算资金：一定时期（本年度或项目期）内预算安排到具体项目的资金。</t>
  </si>
  <si>
    <t>预算执行率=（实际支出资金/实际到位资金）×100%。</t>
  </si>
  <si>
    <t>实际支出资金：一定时期（本年度或项目期）内项目实际拨付的资金。</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</si>
  <si>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</si>
  <si>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</si>
  <si>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</si>
  <si>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</si>
  <si>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</si>
  <si>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</si>
  <si>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</si>
  <si>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</si>
  <si>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</si>
  <si>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</si>
  <si>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</si>
  <si>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</si>
  <si>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</si>
  <si>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</si>
  <si>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</si>
  <si>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</si>
  <si>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</si>
  <si>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</si>
  <si>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</si>
  <si>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</si>
  <si>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</si>
  <si>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</si>
  <si>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</si>
  <si>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</si>
  <si>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</si>
  <si>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</si>
  <si>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</si>
  <si>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</si>
  <si>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项目实施所产生的效益。</t>
  </si>
  <si>
    <t>经济效益</t>
  </si>
  <si>
    <t>序号</t>
  </si>
  <si>
    <t>项目单位</t>
  </si>
  <si>
    <t>项目名称</t>
  </si>
  <si>
    <t>资金到位金额</t>
  </si>
  <si>
    <t>资金使用金额</t>
  </si>
  <si>
    <t>计划建设期限</t>
  </si>
  <si>
    <t>实际完成日期</t>
  </si>
  <si>
    <t>第一批</t>
  </si>
  <si>
    <t>第二批</t>
  </si>
  <si>
    <t>合计</t>
  </si>
  <si>
    <t>德化县生态环境局</t>
  </si>
  <si>
    <t>编制"两山"示范基地规划</t>
  </si>
  <si>
    <t>德化县水质自动站建设</t>
  </si>
  <si>
    <t>德化县环境监管能力建设</t>
  </si>
  <si>
    <t>德化县环境监测能力建设</t>
  </si>
  <si>
    <t>农业面源污染防治方案编制</t>
  </si>
  <si>
    <t>农村集中式生活汗水处理设施第三方运维</t>
  </si>
  <si>
    <t>龙浔镇政府</t>
  </si>
  <si>
    <t>龙浔镇环境综合整治</t>
  </si>
  <si>
    <t>专项行动实施方案中无</t>
  </si>
  <si>
    <t>雷峰镇政府</t>
  </si>
  <si>
    <t>雷峰镇环境综合治理项目</t>
  </si>
  <si>
    <t>雷峰镇潘祠村人居环境综合整治提升工程</t>
  </si>
  <si>
    <t>南埕镇政府</t>
  </si>
  <si>
    <t>南埕镇农村环境综合治理</t>
  </si>
  <si>
    <t>水口镇政府</t>
  </si>
  <si>
    <t>水口镇环境整治工程</t>
  </si>
  <si>
    <t>龙门滩镇政府</t>
  </si>
  <si>
    <t>龙门滩镇镇区污水管网建设项目</t>
  </si>
  <si>
    <t>三班镇政府</t>
  </si>
  <si>
    <t>三班镇饮用水源保护项目</t>
  </si>
  <si>
    <t>国宝乡政府</t>
  </si>
  <si>
    <t>国宝乡佛岭村水质提升项目</t>
  </si>
  <si>
    <t>赤水镇政府</t>
  </si>
  <si>
    <t>赤水镇环境综合治理项目</t>
  </si>
  <si>
    <t>春美乡政府</t>
  </si>
  <si>
    <t>春美乡生活污水治理项目</t>
  </si>
  <si>
    <t>大铭乡政府</t>
  </si>
  <si>
    <t>大铭乡饮水安全巩固提升项目</t>
  </si>
  <si>
    <t>汤头乡政府</t>
  </si>
  <si>
    <t>汤头乡吉山村污水管网建设</t>
  </si>
  <si>
    <t>葛坑镇政府</t>
  </si>
  <si>
    <t>葛坑镇镇区环境综合整治工程</t>
  </si>
  <si>
    <t>桂阳乡政府</t>
  </si>
  <si>
    <t>桂阳乡王春村环境综合整治</t>
  </si>
  <si>
    <t>杨梅乡政府</t>
  </si>
  <si>
    <t>杨梅乡杨梅村生活污水治理</t>
  </si>
  <si>
    <t>森林防火</t>
  </si>
  <si>
    <t>森林病虫害防治</t>
  </si>
  <si>
    <t>泉港区国有笔架山林场差额拨补</t>
  </si>
  <si>
    <t>生态园林、沈海高速森林通道租地租金和后期管护费用</t>
  </si>
  <si>
    <t>附件1</t>
  </si>
  <si>
    <t>效益　</t>
  </si>
  <si>
    <t>效益</t>
  </si>
  <si>
    <t>德化县林业改革发展资金、林业资源培育项目</t>
  </si>
  <si>
    <t>实际完成造林面积11609亩，全面落实管护责任，森林资源得到良好保护，森林生态环境明显改善；项目资金管理严格，使用规范，保障林农权益，林区秩序稳定。项目实施取得了良好的生态效益和社会效益。</t>
  </si>
  <si>
    <t>实际完成森林抚育面积17145亩，全面落实管护责任，森林资源得到良好保护，森林生态环境明显改善；项目资金管理严格，使用规范，保障林农权益，林区秩序稳定。项目实施取得了良好的生态效益和社会效益。</t>
  </si>
  <si>
    <t>实际完成林业有害生物防治面积30021亩，全面落实管护责任，森林资源得到良好保护，森林生态环境明显改善；项目资金管理严格，使用规范，保障林农权益，林区秩序稳定。项目实施取得了良好的生态效益和社会效益。</t>
  </si>
  <si>
    <t>成本控制率＝截至年末累计支出数/概算或当年度预算×100%</t>
  </si>
  <si>
    <t>市级森林资源培育与管护专项资金建成乡村公园数量</t>
  </si>
  <si>
    <t>市级森林资源培育与管护专项资金古树名木保护管理示范点建设数量</t>
  </si>
  <si>
    <t>造林完成合格率</t>
  </si>
  <si>
    <t>森林抚育质量合格率</t>
  </si>
  <si>
    <t>主要林业有害生物成灾率</t>
  </si>
  <si>
    <t>林业改革发展森林资源培育与管护影响覆盖镇数</t>
  </si>
  <si>
    <t>通过林业改革发展森林资源培育与管护影响覆盖镇数指标反映和考核项目社会效益覆盖范围情况。</t>
  </si>
  <si>
    <t>森林覆盖率</t>
  </si>
  <si>
    <t>省级财政林业专项资金松林择（间）伐抚育改造面积</t>
  </si>
  <si>
    <t>省级财政林业专项资金植树造林面积</t>
  </si>
  <si>
    <t>中央林业改革发展专项资金造林面积</t>
  </si>
  <si>
    <t>中央林业改革发展专项资金森林抚育面积</t>
  </si>
  <si>
    <t>中央林业改革发展专项资金有害生物防治面积</t>
  </si>
  <si>
    <t>省级以上公益林补助面积</t>
  </si>
  <si>
    <t>省级财政林业专项资金“四旁”绿化面积</t>
  </si>
  <si>
    <t>省级森林村庄建设数量</t>
  </si>
  <si>
    <t>省级财政林业专项资金互联网加义务植树基地数量</t>
  </si>
  <si>
    <t>项目实施是否符合相关管理规定，用以反映和考核相关管理制度的有效执行情况。</t>
  </si>
  <si>
    <t>完成中央林业改革发展专项资金造林面积，用以反映和考核完成上级下达指标情况。</t>
  </si>
  <si>
    <t>完成中央林业改革发展专项资金森林抚育面积，用以反映和考核完成上级下达指标情况。</t>
  </si>
  <si>
    <t>完成中央林业改革发展专项资金林业有害生物防治面积，用以反映和考核完成上级下达指标情况。</t>
  </si>
  <si>
    <t>完成实施省级以上公益林补助面积，用以反映和考核完成上级下达指标情况。</t>
  </si>
  <si>
    <t>完成植树造林面积，用以反映和考核完成上级下达指标情况。</t>
  </si>
  <si>
    <t>完成松林择（间）伐抚育改造面积，用以反映和考核完成上级下达指标情况。</t>
  </si>
  <si>
    <t>完成“四旁”绿化面积，用以反映和考核完成上级下达指标情况。</t>
  </si>
  <si>
    <t>完成省级森林村庄建设数量，用以反映和考核完成上级下达指标情况。</t>
  </si>
  <si>
    <t>完成互联网加义务植树基地数量，用以反映和考核完成上级下达指标情况。</t>
  </si>
  <si>
    <t>建成乡村公园数量，用以反映和考核完成上级下达指标情况。</t>
  </si>
  <si>
    <t>完成古树名木保护管理示范点建设数量，用以反映和考核完成上级下达指标情况。</t>
  </si>
  <si>
    <t>森林抚育质量合格率，用以反映和考核完成森林抚育项目质量情况。</t>
  </si>
  <si>
    <t>生态公益林保有量</t>
  </si>
  <si>
    <t>生态公益林保有量，用以反映和考核项目按计划完成质量目标实现程度。</t>
  </si>
  <si>
    <t>主要林业有害生物成灾率，用以反映和考核完成项目目标情况。</t>
  </si>
  <si>
    <t>造林完成合格率，用以反映和考核完成造林项目质量情况。</t>
  </si>
  <si>
    <t>其他主要项目完成及时性</t>
  </si>
  <si>
    <t>造林当期任务完成及时率</t>
  </si>
  <si>
    <t>造林当期项目及时完成数量与计划完成数量的比较，用以反映和考核时效目标的实现程度。</t>
  </si>
  <si>
    <t>森林当期抚育任务完成及时率</t>
  </si>
  <si>
    <t>森林当期抚育项目及时完成数量与计划完成数量的比较，用以反映和考核时效目标的实现程度。</t>
  </si>
  <si>
    <t>其他主要项目及时完成数量与计划完成数量的比较，用以反映和考核时效目标的实现程度。</t>
  </si>
  <si>
    <t>造林当期任务完成率≥80%</t>
  </si>
  <si>
    <t>森林抚育当期任务完成率≥80%</t>
  </si>
  <si>
    <t>经询问和检查相关记录，其他主要项目均能按计划及时完成。</t>
  </si>
  <si>
    <t>林业管护中央财政补助标准成本控制率</t>
  </si>
  <si>
    <t>成本控制率</t>
  </si>
  <si>
    <t>各项管护实际支出与财政补助标准的比较，用以反映和考核成本控制程度。成本控制率＝实际支出数/财政补助标准数×100%</t>
  </si>
  <si>
    <r>
      <t>国有天然林管护中央财政补助标准</t>
    </r>
    <r>
      <rPr>
        <sz val="8"/>
        <rFont val="宋体"/>
        <family val="0"/>
      </rPr>
      <t>23元/亩；非国有天然商品林停伐管护中央财政补助标准23元/亩；国有国家级公益林管护中央财政补助标准10元/亩；非国有国家级公益林管护中央财政补助标准16元/亩。</t>
    </r>
    <r>
      <rPr>
        <sz val="8"/>
        <rFont val="宋体"/>
        <family val="0"/>
      </rPr>
      <t>成本控制率≦100得满分，每超5%扣1分，扣完为止。</t>
    </r>
  </si>
  <si>
    <t>实际补助支出：国有天然林管护23元/亩；非国有天然商品林停伐管护23元/亩；国有国家级公益林管护10元/亩；非国有国家级公益林管护16元/亩。</t>
  </si>
  <si>
    <t>抽查部分支出项目，未发现支出超过预算情况。</t>
  </si>
  <si>
    <t>预算执行率=（实际支出资金/实际到位资金）×100%。预算执行率95%及以上得满分；小于95%的，得分=预算执行率/95%×分值。</t>
  </si>
  <si>
    <t>资金到位率=（实际到位资金/预算资金）×100%。资金到位率90%及以上得满分；小于90%的，得分=资金到位率/90%×分值。</t>
  </si>
  <si>
    <t>根据《福建省财政厅、福建省林业局关于提前下达2021年中央财政林业改革发展资金（市县部分）的通知》、《泉州市财政局、泉州市林业局关于下达2021年中央财政林业改革发展资金（市县部分）的通知》、《泉州市财政局、泉州市林业局关于下达2021年省级财政林业专项资金（市县第一批）的通知》等文件通知，下达并分解资金安排，项目立项依据充分。</t>
  </si>
  <si>
    <t>项目根据中央、省级、市级、县级文件通知要求组织实施。文件、材料符合相关要求。</t>
  </si>
  <si>
    <t>查阅德化县林业改革发展资金、林业资源培育项目专项资金绩效目标表，设定的绩效目标能充分符合客观实际，但由于林业专项业务经费预算涉及项目较多，没有完全将各个项目体现在绩效目标中，项目绩效指标值设置不够完整。</t>
  </si>
  <si>
    <t>查阅德化县林业改革发展资金、林业资源培育项目专项资金绩效目标表，能将项目绩效目标细化分解为具体的绩效指标；通过清晰、可衡量的指标值予以体现；与项目目标任务数或计划数相对应。</t>
  </si>
  <si>
    <t>德化县林业改革发展资金、林业资源培育项目预算编制经过科学论证，内容匹配，预算额度测算依据较充分，预算确定的资金量与工作任务基本匹配。</t>
  </si>
  <si>
    <t>根据下达的各级文件，就2021年度省级以上财政林业专项资金分配使用进行部署安排。经对照《福建省级以上财政林业专项资金管理办法》《林业改革发展资金管理办法》等规定，未发现资金分配违反国家法律法规和林业发展规划、政策要求的情况。德化县林业改革发展资金、林业资源培育项目预算资金分配依据充分，分配额度合理，与实际情况相适应。</t>
  </si>
  <si>
    <t>资金到位率=（实际到位资金/预算资金）×100%=5282.96/5282.96×100%=100%。</t>
  </si>
  <si>
    <t>预算执行率=（实际支出资金/实际到位资金）×100%=（5282.96-445.315602）/5282.96×100%=91.57%（实际支出资金按项目验收后计算）。</t>
  </si>
  <si>
    <t>资金使用符合国家有关林业专项资金管理办法的规定，资金拨付有完整的审批程序和手续，符合项目预算或合同规定的用途，未发现截留、挤占、挪用、虚列支出等情况。</t>
  </si>
  <si>
    <t>德化县林业局相关的财务和业务管理制度有：《福建省财政厅、福建省林业厅关于印发〈福建省省级以上财政林业专项资金管理办法〉的通知》（闽财资环〔2021〕17号）、《德化县财政局德化县林业局关于印发德化县森林生态效益补偿资金管理办法的通知》（德财〔2019〕136号）、《德化县财政局德化县林业局关于印发德化县天然林停伐管护补助资金管理办法的通知》（德财〔2019〕137号）、《德化县林业局关于印发德化县林业涉农资金项目入库管理实施办法的通知》（德林〔2021〕26号）、《德化县林业局财务内部控制制度》等，内容相对合法、合规、完整。</t>
  </si>
  <si>
    <t>评分标准为“主要林业有害生物成灾率≤1%（2分）；1%＜主要林业有害生物成灾率≤1.2%（1分）；1.2%＜主要林业有害生物成灾率（0分）”。</t>
  </si>
  <si>
    <t>德化县生态公益林保有量指标为1030276亩，实际完成值为1030276亩。</t>
  </si>
  <si>
    <t>德化县主要林业有害生物成灾率预期指标为≤1%，实际完成值为≤0.7%。</t>
  </si>
  <si>
    <t>德化县森林抚育质量合格率预期指标为85%，实际完成值为90%。</t>
  </si>
  <si>
    <t>德化县造林完成合格率预期指标为85%，实际完成值为85%。</t>
  </si>
  <si>
    <t>根据文件下达德化县古树名木保护管理示范点建设数量指标为5个，实际完成5个。</t>
  </si>
  <si>
    <t>下达德化县建成乡村公园数量指标为4个，实际完成4个。</t>
  </si>
  <si>
    <t>根据文件下达德化县“互联网+全民义务植树”基地个数指标1个，实际完成1个。</t>
  </si>
  <si>
    <t>根据文件下达德化县森林村庄建设指标6个，实际完成8个。</t>
  </si>
  <si>
    <t>根据文件下达德化县“四旁”绿化面积指标110亩，实际完成110亩。</t>
  </si>
  <si>
    <t>德化县松林择（间）伐抚育改造面积预期指标17019亩，实际完成17486亩。</t>
  </si>
  <si>
    <r>
      <t>下达德化县植树造林任务指标</t>
    </r>
    <r>
      <rPr>
        <sz val="8"/>
        <rFont val="宋体"/>
        <family val="0"/>
      </rPr>
      <t>18370</t>
    </r>
    <r>
      <rPr>
        <sz val="8"/>
        <rFont val="宋体"/>
        <family val="0"/>
      </rPr>
      <t>亩。实际完成植树造林面积</t>
    </r>
    <r>
      <rPr>
        <sz val="8"/>
        <rFont val="宋体"/>
        <family val="0"/>
      </rPr>
      <t>19806</t>
    </r>
    <r>
      <rPr>
        <sz val="8"/>
        <rFont val="宋体"/>
        <family val="0"/>
      </rPr>
      <t>亩。</t>
    </r>
  </si>
  <si>
    <t>实际完成值1030276亩，补偿资金按照《德化县森林生态效益补偿资金管理办法》的规定时间要求，拨付到各经营单位，其中所有者补偿费，已按照“一户一卡”分发到户，资金发放情况录入福建乡村振兴APP平台。</t>
  </si>
  <si>
    <t>生态公益林保有量≥1030276亩得满分，实际完成面积每减少指标数1%扣0.2分，扣完为止。</t>
  </si>
  <si>
    <t>森林抚育质量合格率≥85%（2分）；80%≤森林抚育质量合格率＜85%（1分）；森林抚育质量合格率＜80%（0分）。</t>
  </si>
  <si>
    <t>造林完成合格率≥85%（2分）；80%≤造林完成合格率＜85%（1分）；造林完成合格率＜80%（0分）。</t>
  </si>
  <si>
    <t>古树名木保护管理示范点建设数量≥5个得满分，实际完成数量每减少1个扣0.5分，扣完为止。</t>
  </si>
  <si>
    <t>建成乡村公园数量≥4个得满分，实际完成数量每减少1个扣0.5分，扣完为止。</t>
  </si>
  <si>
    <t>互联网加义务植树基地数量≥1个得满分，其他得0分。</t>
  </si>
  <si>
    <t>省级森林村庄建设数量≥6个得满分，实际完成数量每减少1个扣0.5分，扣完为止。</t>
  </si>
  <si>
    <t>省级以上公益林补助面积≥18370亩得满分，实际完成面积每减少指标数1%扣0.1分，扣完为止。</t>
  </si>
  <si>
    <t>松林择（间）伐抚育改造面积≥17019亩得满分，实际完成面积每减少指标数1%扣0.1分，扣完为止。</t>
  </si>
  <si>
    <t>“四旁”绿化面积≥110亩得满分，实际完成面积每减少指标数1%扣0.1分，扣完为止。</t>
  </si>
  <si>
    <t>省级以上公益林补助面积≥1030276亩得满分，实际完成面积每减少指标数1%扣0.1分，扣完为止。</t>
  </si>
  <si>
    <t>防治面积≥28554亩得满分，实际完成面积每减少指标数1%扣0.1分，扣完为止。</t>
  </si>
  <si>
    <t>森林抚育面积≥15800亩得满分，实际完成面积每减少指标数1%扣0.1分，扣完为止。</t>
  </si>
  <si>
    <t>造林绿化面积≥11000亩得满分，实际完成面积每减少指标数1%扣0.1分，扣完为止。</t>
  </si>
  <si>
    <t>提高森林质量，促进林分生长，森林抚育年度任务完成率</t>
  </si>
  <si>
    <t>德化县提高森林质量，促进林分生长，森林抚育年度任务完成率预期指标是100%，实际完成值为100%。</t>
  </si>
  <si>
    <t>森林覆盖率≥78.40%（10分）；75%≤森林覆盖率＜78.40%（5分）；森林覆盖率＜75%（0分）。</t>
  </si>
  <si>
    <t>任务完成率≥100%（5分）；95%≤任务完成率＜100%（4分）；90%≤任务完成率＜95%（2分）；任务完成率＜90%（0分）。</t>
  </si>
  <si>
    <t>德化县森林覆盖率预期指标为78.40%，实际完成值为78.40%。</t>
  </si>
  <si>
    <t>经调查，德化县林业改革发展资金、林业资源培育项目群众满意度平均为98%，大于90%。</t>
  </si>
  <si>
    <t>林业可持续发展</t>
  </si>
  <si>
    <t>林业发展专项规划是一个长期的过程，在国土绿化美化、生态保护修复等方面有着可持续的影响。</t>
  </si>
  <si>
    <t>提高森林质量，促进林分生长，森林抚育年度任务完成率用以反映和考核森林资源培育的生态效果。</t>
  </si>
  <si>
    <t>森林覆盖率是指森林面积占土地总面积的比率，用以反映和考核森林资源培育的生态成果。</t>
  </si>
  <si>
    <t>林业发展有长期（≥5年）的规划或计划得满分，1年≤规划或计划时间＜5年得3分，无规划或计划不得分。</t>
  </si>
  <si>
    <t>林业可持续发展是对森林生态系统在确保其生产力和可更新能力，以及森林生态系统的物种和生态多样性不受到损害前提下的林业实践活动，它是通过综合开发培育和利用森林．以发挥其多种功能。</t>
  </si>
  <si>
    <t>产出</t>
  </si>
  <si>
    <t>其他主要项目完成都及时（1分）；部分未及时完成的适当扣分。</t>
  </si>
  <si>
    <t>森林抚育当期任务完成及时率≥80%（1分）；80%≤森林抚育当期任务完成及时率＜70%（0.5分）；森林抚育当期任务完成及时率＜70%（0分）。</t>
  </si>
  <si>
    <t>造林当期任务完成及时率≥80%（1分）；80%≤造林当期任务完成及时率＜70%（0.5分）；造林当期任务完成及时率＜70%（0分）。</t>
  </si>
  <si>
    <r>
      <t>项目覆盖1</t>
    </r>
    <r>
      <rPr>
        <sz val="8"/>
        <color indexed="8"/>
        <rFont val="宋体"/>
        <family val="0"/>
      </rPr>
      <t>8</t>
    </r>
    <r>
      <rPr>
        <sz val="8"/>
        <color indexed="8"/>
        <rFont val="宋体"/>
        <family val="0"/>
      </rPr>
      <t>个乡镇得满分，每少1个扣1分，扣完为止。</t>
    </r>
  </si>
  <si>
    <t>德化县林业改革发展资金、林业资源培育项目覆盖德化县所有的18个乡镇。</t>
  </si>
  <si>
    <t>产出数量</t>
  </si>
  <si>
    <t>资金使用项目的有关手续完备，项目合同书、验收报告等材料齐全并能及时归档，项目实施的人员条件等落实到位。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</si>
</sst>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9">
    <font>
      <sz val="12"/>
      <name val="宋体"/>
      <family val="0"/>
    </font>
    <font>
      <sz val="11"/>
      <name val="宋体"/>
      <family val="0"/>
    </font>
    <font>
      <b/>
      <sz val="12"/>
      <name val="宋体"/>
      <family val="0"/>
    </font>
    <font>
      <sz val="8"/>
      <name val="宋体"/>
      <family val="0"/>
    </font>
    <font>
      <sz val="10"/>
      <name val="宋体"/>
      <family val="0"/>
    </font>
    <font>
      <sz val="9"/>
      <name val="宋体"/>
      <family val="0"/>
    </font>
    <font>
      <sz val="8"/>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rgb="FF000000"/>
      <name val="宋体"/>
      <family val="0"/>
    </font>
    <font>
      <sz val="11"/>
      <color rgb="FF000000"/>
      <name val="宋体"/>
      <family val="0"/>
    </font>
    <font>
      <sz val="8"/>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color indexed="63"/>
      </left>
      <right style="medium">
        <color rgb="FF000000"/>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71">
    <xf numFmtId="0" fontId="0" fillId="0" borderId="0" xfId="0" applyAlignment="1">
      <alignment vertical="center"/>
    </xf>
    <xf numFmtId="176" fontId="1" fillId="0" borderId="9" xfId="0" applyNumberFormat="1" applyFont="1" applyFill="1" applyBorder="1" applyAlignment="1">
      <alignment horizontal="center" vertical="center" wrapText="1"/>
    </xf>
    <xf numFmtId="49" fontId="0" fillId="0" borderId="10" xfId="0" applyNumberForma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33" borderId="0" xfId="0" applyFont="1" applyFill="1" applyAlignment="1">
      <alignment vertical="center"/>
    </xf>
    <xf numFmtId="0" fontId="1" fillId="34" borderId="0" xfId="0" applyFont="1" applyFill="1" applyAlignment="1">
      <alignment vertical="center"/>
    </xf>
    <xf numFmtId="0" fontId="1" fillId="34"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46" fillId="35" borderId="11"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3" xfId="0" applyFont="1" applyFill="1" applyBorder="1" applyAlignment="1">
      <alignment horizontal="justify" vertical="center" wrapText="1"/>
    </xf>
    <xf numFmtId="0" fontId="47" fillId="35" borderId="14" xfId="0" applyFont="1" applyFill="1" applyBorder="1" applyAlignment="1">
      <alignment horizontal="left" vertical="center" wrapText="1"/>
    </xf>
    <xf numFmtId="0" fontId="47" fillId="35" borderId="14" xfId="0" applyFont="1" applyFill="1" applyBorder="1" applyAlignment="1">
      <alignment horizontal="left" vertical="center" wrapText="1"/>
    </xf>
    <xf numFmtId="0" fontId="47" fillId="35" borderId="13" xfId="0" applyFont="1" applyFill="1" applyBorder="1" applyAlignment="1">
      <alignment horizontal="left" vertical="center" wrapText="1"/>
    </xf>
    <xf numFmtId="0" fontId="47" fillId="35" borderId="14" xfId="0" applyFont="1" applyFill="1" applyBorder="1" applyAlignment="1">
      <alignment horizontal="justify" vertical="center" wrapText="1"/>
    </xf>
    <xf numFmtId="0" fontId="47" fillId="35" borderId="14" xfId="0" applyFont="1" applyFill="1" applyBorder="1" applyAlignment="1">
      <alignment horizontal="justify" vertical="center" wrapText="1"/>
    </xf>
    <xf numFmtId="0" fontId="47" fillId="35" borderId="13" xfId="0" applyFont="1" applyFill="1" applyBorder="1" applyAlignment="1">
      <alignment horizontal="justify" vertical="center" wrapText="1"/>
    </xf>
    <xf numFmtId="0" fontId="0" fillId="35" borderId="14" xfId="0" applyFill="1" applyBorder="1" applyAlignment="1">
      <alignment vertical="center"/>
    </xf>
    <xf numFmtId="0" fontId="47" fillId="34" borderId="13" xfId="0" applyFont="1" applyFill="1" applyBorder="1" applyAlignment="1">
      <alignment horizontal="center" vertical="center" wrapText="1"/>
    </xf>
    <xf numFmtId="0" fontId="47" fillId="35" borderId="13" xfId="0" applyFont="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0" fillId="0" borderId="9" xfId="0" applyFont="1" applyFill="1" applyBorder="1" applyAlignment="1">
      <alignment vertical="center"/>
    </xf>
    <xf numFmtId="10" fontId="3" fillId="0" borderId="0" xfId="33" applyNumberFormat="1"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justify"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0" xfId="0" applyFont="1" applyFill="1" applyAlignment="1">
      <alignment horizontal="center" vertical="center"/>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47" fillId="35" borderId="18" xfId="0" applyFont="1" applyFill="1" applyBorder="1" applyAlignment="1">
      <alignment horizontal="center" vertical="center" wrapText="1"/>
    </xf>
    <xf numFmtId="0" fontId="47" fillId="35" borderId="19"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xf numFmtId="0" fontId="47" fillId="35" borderId="13" xfId="0" applyFont="1" applyFill="1" applyBorder="1" applyAlignment="1">
      <alignment horizontal="justify" vertical="center" wrapText="1"/>
    </xf>
    <xf numFmtId="0" fontId="1"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3"/>
  <sheetViews>
    <sheetView tabSelected="1" zoomScale="70" zoomScaleNormal="70" zoomScaleSheetLayoutView="100" workbookViewId="0" topLeftCell="A1">
      <pane xSplit="7" ySplit="4" topLeftCell="H38" activePane="bottomRight" state="frozen"/>
      <selection pane="topLeft" activeCell="A1" sqref="A1"/>
      <selection pane="topRight" activeCell="A1" sqref="A1"/>
      <selection pane="bottomLeft" activeCell="A1" sqref="A1"/>
      <selection pane="bottomRight" activeCell="M16" sqref="M16"/>
    </sheetView>
  </sheetViews>
  <sheetFormatPr defaultColWidth="9.00390625" defaultRowHeight="14.25"/>
  <cols>
    <col min="1" max="1" width="5.125" style="29" customWidth="1"/>
    <col min="2" max="2" width="5.25390625" style="29" customWidth="1"/>
    <col min="3" max="3" width="3.875" style="29" customWidth="1"/>
    <col min="4" max="4" width="7.125" style="29" customWidth="1"/>
    <col min="5" max="5" width="3.875" style="29" customWidth="1"/>
    <col min="6" max="6" width="26.375" style="29" customWidth="1"/>
    <col min="7" max="7" width="34.375" style="29" hidden="1" customWidth="1"/>
    <col min="8" max="8" width="36.125" style="29" customWidth="1"/>
    <col min="9" max="9" width="5.625" style="30" customWidth="1"/>
    <col min="10" max="10" width="33.125" style="29" customWidth="1"/>
    <col min="11" max="12" width="9.625" style="29" bestFit="1" customWidth="1"/>
    <col min="13" max="16384" width="9.00390625" style="29" customWidth="1"/>
  </cols>
  <sheetData>
    <row r="1" ht="15">
      <c r="A1" s="42" t="s">
        <v>191</v>
      </c>
    </row>
    <row r="2" spans="1:10" ht="15">
      <c r="A2" s="58" t="s">
        <v>194</v>
      </c>
      <c r="B2" s="58"/>
      <c r="C2" s="58"/>
      <c r="D2" s="58"/>
      <c r="E2" s="58"/>
      <c r="F2" s="58"/>
      <c r="G2" s="58"/>
      <c r="H2" s="58"/>
      <c r="I2" s="58"/>
      <c r="J2" s="58"/>
    </row>
    <row r="3" spans="1:10" ht="15">
      <c r="A3" s="58" t="s">
        <v>0</v>
      </c>
      <c r="B3" s="58"/>
      <c r="C3" s="58"/>
      <c r="D3" s="58"/>
      <c r="E3" s="58"/>
      <c r="F3" s="58"/>
      <c r="G3" s="58"/>
      <c r="H3" s="58"/>
      <c r="I3" s="58"/>
      <c r="J3" s="58"/>
    </row>
    <row r="4" spans="1:10" s="28" customFormat="1" ht="22.5" customHeight="1">
      <c r="A4" s="31" t="s">
        <v>1</v>
      </c>
      <c r="B4" s="31" t="s">
        <v>2</v>
      </c>
      <c r="C4" s="31" t="s">
        <v>3</v>
      </c>
      <c r="D4" s="31" t="s">
        <v>4</v>
      </c>
      <c r="E4" s="31" t="s">
        <v>3</v>
      </c>
      <c r="F4" s="31" t="s">
        <v>5</v>
      </c>
      <c r="G4" s="31" t="s">
        <v>6</v>
      </c>
      <c r="H4" s="31" t="s">
        <v>7</v>
      </c>
      <c r="I4" s="31" t="s">
        <v>8</v>
      </c>
      <c r="J4" s="31" t="s">
        <v>9</v>
      </c>
    </row>
    <row r="5" spans="1:10" s="28" customFormat="1" ht="88.5" customHeight="1">
      <c r="A5" s="57" t="s">
        <v>10</v>
      </c>
      <c r="B5" s="57" t="s">
        <v>11</v>
      </c>
      <c r="C5" s="62">
        <v>6</v>
      </c>
      <c r="D5" s="32" t="s">
        <v>12</v>
      </c>
      <c r="E5" s="32">
        <v>3</v>
      </c>
      <c r="F5" s="35" t="s">
        <v>13</v>
      </c>
      <c r="G5" s="36" t="s">
        <v>14</v>
      </c>
      <c r="H5" s="36" t="s">
        <v>15</v>
      </c>
      <c r="I5" s="32">
        <v>3</v>
      </c>
      <c r="J5" s="53" t="s">
        <v>250</v>
      </c>
    </row>
    <row r="6" spans="1:10" s="28" customFormat="1" ht="57" customHeight="1">
      <c r="A6" s="57"/>
      <c r="B6" s="57"/>
      <c r="C6" s="62"/>
      <c r="D6" s="32" t="s">
        <v>16</v>
      </c>
      <c r="E6" s="32">
        <v>3</v>
      </c>
      <c r="F6" s="35" t="s">
        <v>17</v>
      </c>
      <c r="G6" s="36" t="s">
        <v>18</v>
      </c>
      <c r="H6" s="36" t="s">
        <v>19</v>
      </c>
      <c r="I6" s="32">
        <v>3</v>
      </c>
      <c r="J6" s="53" t="s">
        <v>251</v>
      </c>
    </row>
    <row r="7" spans="1:10" s="28" customFormat="1" ht="53.25" customHeight="1">
      <c r="A7" s="57"/>
      <c r="B7" s="59" t="s">
        <v>20</v>
      </c>
      <c r="C7" s="63">
        <v>6</v>
      </c>
      <c r="D7" s="32" t="s">
        <v>21</v>
      </c>
      <c r="E7" s="32">
        <v>3</v>
      </c>
      <c r="F7" s="35" t="s">
        <v>22</v>
      </c>
      <c r="G7" s="36" t="s">
        <v>23</v>
      </c>
      <c r="H7" s="36" t="s">
        <v>24</v>
      </c>
      <c r="I7" s="32">
        <v>2</v>
      </c>
      <c r="J7" s="53" t="s">
        <v>252</v>
      </c>
    </row>
    <row r="8" spans="1:10" s="28" customFormat="1" ht="69" customHeight="1">
      <c r="A8" s="57"/>
      <c r="B8" s="60"/>
      <c r="C8" s="64"/>
      <c r="D8" s="32" t="s">
        <v>25</v>
      </c>
      <c r="E8" s="32">
        <v>3</v>
      </c>
      <c r="F8" s="35" t="s">
        <v>26</v>
      </c>
      <c r="G8" s="35" t="s">
        <v>27</v>
      </c>
      <c r="H8" s="35" t="s">
        <v>28</v>
      </c>
      <c r="I8" s="32">
        <v>3</v>
      </c>
      <c r="J8" s="53" t="s">
        <v>253</v>
      </c>
    </row>
    <row r="9" spans="1:10" s="28" customFormat="1" ht="67.5" customHeight="1">
      <c r="A9" s="57"/>
      <c r="B9" s="57" t="s">
        <v>29</v>
      </c>
      <c r="C9" s="62">
        <v>8</v>
      </c>
      <c r="D9" s="32" t="s">
        <v>30</v>
      </c>
      <c r="E9" s="32">
        <v>4</v>
      </c>
      <c r="F9" s="35" t="s">
        <v>31</v>
      </c>
      <c r="G9" s="35" t="s">
        <v>32</v>
      </c>
      <c r="H9" s="35" t="s">
        <v>33</v>
      </c>
      <c r="I9" s="34">
        <v>4</v>
      </c>
      <c r="J9" s="53" t="s">
        <v>254</v>
      </c>
    </row>
    <row r="10" spans="1:10" s="28" customFormat="1" ht="77.25" customHeight="1">
      <c r="A10" s="57"/>
      <c r="B10" s="57"/>
      <c r="C10" s="62"/>
      <c r="D10" s="32" t="s">
        <v>34</v>
      </c>
      <c r="E10" s="32">
        <v>4</v>
      </c>
      <c r="F10" s="35" t="s">
        <v>35</v>
      </c>
      <c r="G10" s="35" t="s">
        <v>36</v>
      </c>
      <c r="H10" s="35" t="s">
        <v>37</v>
      </c>
      <c r="I10" s="34">
        <v>4</v>
      </c>
      <c r="J10" s="53" t="s">
        <v>255</v>
      </c>
    </row>
    <row r="11" spans="1:10" s="28" customFormat="1" ht="57.75" customHeight="1">
      <c r="A11" s="59" t="s">
        <v>38</v>
      </c>
      <c r="B11" s="59" t="s">
        <v>39</v>
      </c>
      <c r="C11" s="59">
        <v>12</v>
      </c>
      <c r="D11" s="33" t="s">
        <v>40</v>
      </c>
      <c r="E11" s="33">
        <v>4</v>
      </c>
      <c r="F11" s="35" t="s">
        <v>41</v>
      </c>
      <c r="G11" s="35" t="s">
        <v>42</v>
      </c>
      <c r="H11" s="52" t="s">
        <v>249</v>
      </c>
      <c r="I11" s="34">
        <v>4</v>
      </c>
      <c r="J11" s="53" t="s">
        <v>256</v>
      </c>
    </row>
    <row r="12" spans="1:11" s="28" customFormat="1" ht="54.75" customHeight="1">
      <c r="A12" s="61"/>
      <c r="B12" s="61"/>
      <c r="C12" s="61"/>
      <c r="D12" s="33" t="s">
        <v>43</v>
      </c>
      <c r="E12" s="33">
        <v>4</v>
      </c>
      <c r="F12" s="35" t="s">
        <v>44</v>
      </c>
      <c r="G12" s="35" t="s">
        <v>45</v>
      </c>
      <c r="H12" s="52" t="s">
        <v>248</v>
      </c>
      <c r="I12" s="34">
        <v>3.85</v>
      </c>
      <c r="J12" s="53" t="s">
        <v>257</v>
      </c>
      <c r="K12" s="39"/>
    </row>
    <row r="13" spans="1:10" s="28" customFormat="1" ht="63.75" customHeight="1">
      <c r="A13" s="61"/>
      <c r="B13" s="60"/>
      <c r="C13" s="60"/>
      <c r="D13" s="32" t="s">
        <v>46</v>
      </c>
      <c r="E13" s="32">
        <v>4</v>
      </c>
      <c r="F13" s="35" t="s">
        <v>47</v>
      </c>
      <c r="G13" s="35" t="s">
        <v>48</v>
      </c>
      <c r="H13" s="35" t="s">
        <v>49</v>
      </c>
      <c r="I13" s="34">
        <v>4</v>
      </c>
      <c r="J13" s="53" t="s">
        <v>258</v>
      </c>
    </row>
    <row r="14" spans="1:10" s="28" customFormat="1" ht="141" customHeight="1">
      <c r="A14" s="61"/>
      <c r="B14" s="59" t="s">
        <v>50</v>
      </c>
      <c r="C14" s="32">
        <v>4</v>
      </c>
      <c r="D14" s="32" t="s">
        <v>51</v>
      </c>
      <c r="E14" s="32">
        <v>4</v>
      </c>
      <c r="F14" s="35" t="s">
        <v>52</v>
      </c>
      <c r="G14" s="35" t="s">
        <v>53</v>
      </c>
      <c r="H14" s="35" t="s">
        <v>54</v>
      </c>
      <c r="I14" s="34">
        <v>4</v>
      </c>
      <c r="J14" s="53" t="s">
        <v>259</v>
      </c>
    </row>
    <row r="15" spans="1:10" s="28" customFormat="1" ht="93" customHeight="1">
      <c r="A15" s="60"/>
      <c r="B15" s="60"/>
      <c r="C15" s="32">
        <v>4</v>
      </c>
      <c r="D15" s="32" t="s">
        <v>55</v>
      </c>
      <c r="E15" s="32">
        <v>4</v>
      </c>
      <c r="F15" s="49" t="s">
        <v>216</v>
      </c>
      <c r="G15" s="35" t="s">
        <v>57</v>
      </c>
      <c r="H15" s="35" t="s">
        <v>58</v>
      </c>
      <c r="I15" s="34">
        <v>4</v>
      </c>
      <c r="J15" s="37" t="s">
        <v>306</v>
      </c>
    </row>
    <row r="16" spans="1:11" s="28" customFormat="1" ht="51" customHeight="1">
      <c r="A16" s="57" t="s">
        <v>59</v>
      </c>
      <c r="B16" s="57" t="s">
        <v>60</v>
      </c>
      <c r="C16" s="57">
        <v>15</v>
      </c>
      <c r="D16" s="48" t="s">
        <v>209</v>
      </c>
      <c r="E16" s="33">
        <v>2</v>
      </c>
      <c r="F16" s="49" t="s">
        <v>217</v>
      </c>
      <c r="G16" s="35"/>
      <c r="H16" s="52" t="s">
        <v>286</v>
      </c>
      <c r="I16" s="34">
        <v>2</v>
      </c>
      <c r="J16" s="46" t="s">
        <v>195</v>
      </c>
      <c r="K16" s="39"/>
    </row>
    <row r="17" spans="1:11" s="28" customFormat="1" ht="54" customHeight="1">
      <c r="A17" s="57"/>
      <c r="B17" s="57"/>
      <c r="C17" s="57"/>
      <c r="D17" s="48" t="s">
        <v>210</v>
      </c>
      <c r="E17" s="44">
        <v>2</v>
      </c>
      <c r="F17" s="49" t="s">
        <v>218</v>
      </c>
      <c r="G17" s="43"/>
      <c r="H17" s="52" t="s">
        <v>285</v>
      </c>
      <c r="I17" s="34">
        <v>2</v>
      </c>
      <c r="J17" s="46" t="s">
        <v>196</v>
      </c>
      <c r="K17" s="39"/>
    </row>
    <row r="18" spans="1:11" s="28" customFormat="1" ht="60" customHeight="1">
      <c r="A18" s="57"/>
      <c r="B18" s="57"/>
      <c r="C18" s="57"/>
      <c r="D18" s="48" t="s">
        <v>211</v>
      </c>
      <c r="E18" s="44">
        <v>2</v>
      </c>
      <c r="F18" s="49" t="s">
        <v>219</v>
      </c>
      <c r="G18" s="43"/>
      <c r="H18" s="52" t="s">
        <v>284</v>
      </c>
      <c r="I18" s="34">
        <v>2</v>
      </c>
      <c r="J18" s="46" t="s">
        <v>197</v>
      </c>
      <c r="K18" s="39"/>
    </row>
    <row r="19" spans="1:11" s="28" customFormat="1" ht="54" customHeight="1">
      <c r="A19" s="57"/>
      <c r="B19" s="57"/>
      <c r="C19" s="57"/>
      <c r="D19" s="48" t="s">
        <v>212</v>
      </c>
      <c r="E19" s="44">
        <v>2</v>
      </c>
      <c r="F19" s="49" t="s">
        <v>220</v>
      </c>
      <c r="G19" s="43" t="s">
        <v>61</v>
      </c>
      <c r="H19" s="52" t="s">
        <v>283</v>
      </c>
      <c r="I19" s="34">
        <v>2</v>
      </c>
      <c r="J19" s="53" t="s">
        <v>272</v>
      </c>
      <c r="K19" s="39"/>
    </row>
    <row r="20" spans="1:11" s="28" customFormat="1" ht="45.75" customHeight="1">
      <c r="A20" s="57"/>
      <c r="B20" s="57"/>
      <c r="C20" s="57"/>
      <c r="D20" s="48" t="s">
        <v>208</v>
      </c>
      <c r="E20" s="47">
        <v>1</v>
      </c>
      <c r="F20" s="49" t="s">
        <v>221</v>
      </c>
      <c r="G20" s="45"/>
      <c r="H20" s="52" t="s">
        <v>280</v>
      </c>
      <c r="I20" s="34">
        <v>1</v>
      </c>
      <c r="J20" s="53" t="s">
        <v>271</v>
      </c>
      <c r="K20" s="39"/>
    </row>
    <row r="21" spans="1:11" s="28" customFormat="1" ht="61.5" customHeight="1">
      <c r="A21" s="57"/>
      <c r="B21" s="57"/>
      <c r="C21" s="57"/>
      <c r="D21" s="48" t="s">
        <v>207</v>
      </c>
      <c r="E21" s="44">
        <v>1</v>
      </c>
      <c r="F21" s="49" t="s">
        <v>222</v>
      </c>
      <c r="G21" s="43"/>
      <c r="H21" s="52" t="s">
        <v>281</v>
      </c>
      <c r="I21" s="34">
        <v>1</v>
      </c>
      <c r="J21" s="53" t="s">
        <v>270</v>
      </c>
      <c r="K21" s="39"/>
    </row>
    <row r="22" spans="1:11" s="28" customFormat="1" ht="45.75" customHeight="1">
      <c r="A22" s="57"/>
      <c r="B22" s="57"/>
      <c r="C22" s="57"/>
      <c r="D22" s="48" t="s">
        <v>213</v>
      </c>
      <c r="E22" s="44">
        <v>1</v>
      </c>
      <c r="F22" s="49" t="s">
        <v>223</v>
      </c>
      <c r="G22" s="43"/>
      <c r="H22" s="52" t="s">
        <v>282</v>
      </c>
      <c r="I22" s="34">
        <v>1</v>
      </c>
      <c r="J22" s="53" t="s">
        <v>269</v>
      </c>
      <c r="K22" s="39"/>
    </row>
    <row r="23" spans="1:11" s="28" customFormat="1" ht="45.75" customHeight="1">
      <c r="A23" s="57"/>
      <c r="B23" s="57"/>
      <c r="C23" s="57"/>
      <c r="D23" s="48" t="s">
        <v>214</v>
      </c>
      <c r="E23" s="44">
        <v>1</v>
      </c>
      <c r="F23" s="49" t="s">
        <v>224</v>
      </c>
      <c r="G23" s="43"/>
      <c r="H23" s="52" t="s">
        <v>279</v>
      </c>
      <c r="I23" s="34">
        <v>1</v>
      </c>
      <c r="J23" s="53" t="s">
        <v>268</v>
      </c>
      <c r="K23" s="39"/>
    </row>
    <row r="24" spans="1:11" s="28" customFormat="1" ht="60" customHeight="1">
      <c r="A24" s="57" t="s">
        <v>299</v>
      </c>
      <c r="B24" s="57" t="s">
        <v>305</v>
      </c>
      <c r="C24" s="57">
        <v>15</v>
      </c>
      <c r="D24" s="48" t="s">
        <v>215</v>
      </c>
      <c r="E24" s="44">
        <v>1</v>
      </c>
      <c r="F24" s="49" t="s">
        <v>225</v>
      </c>
      <c r="G24" s="43"/>
      <c r="H24" s="52" t="s">
        <v>278</v>
      </c>
      <c r="I24" s="34">
        <v>1</v>
      </c>
      <c r="J24" s="53" t="s">
        <v>267</v>
      </c>
      <c r="K24" s="39"/>
    </row>
    <row r="25" spans="1:11" s="28" customFormat="1" ht="69" customHeight="1">
      <c r="A25" s="57"/>
      <c r="B25" s="57"/>
      <c r="C25" s="57"/>
      <c r="D25" s="48" t="s">
        <v>199</v>
      </c>
      <c r="E25" s="44">
        <v>1</v>
      </c>
      <c r="F25" s="49" t="s">
        <v>226</v>
      </c>
      <c r="G25" s="43"/>
      <c r="H25" s="52" t="s">
        <v>277</v>
      </c>
      <c r="I25" s="34">
        <v>1</v>
      </c>
      <c r="J25" s="53" t="s">
        <v>266</v>
      </c>
      <c r="K25" s="39"/>
    </row>
    <row r="26" spans="1:10" s="28" customFormat="1" ht="77.25" customHeight="1">
      <c r="A26" s="57"/>
      <c r="B26" s="57"/>
      <c r="C26" s="57"/>
      <c r="D26" s="48" t="s">
        <v>200</v>
      </c>
      <c r="E26" s="33">
        <v>1</v>
      </c>
      <c r="F26" s="49" t="s">
        <v>227</v>
      </c>
      <c r="G26" s="35"/>
      <c r="H26" s="52" t="s">
        <v>276</v>
      </c>
      <c r="I26" s="34">
        <v>1</v>
      </c>
      <c r="J26" s="53" t="s">
        <v>265</v>
      </c>
    </row>
    <row r="27" spans="1:10" s="28" customFormat="1" ht="48.75" customHeight="1">
      <c r="A27" s="57"/>
      <c r="B27" s="57" t="s">
        <v>62</v>
      </c>
      <c r="C27" s="57">
        <v>8</v>
      </c>
      <c r="D27" s="48" t="s">
        <v>201</v>
      </c>
      <c r="E27" s="33">
        <v>2</v>
      </c>
      <c r="F27" s="49" t="s">
        <v>232</v>
      </c>
      <c r="G27" s="35"/>
      <c r="H27" s="52" t="s">
        <v>275</v>
      </c>
      <c r="I27" s="34">
        <v>2</v>
      </c>
      <c r="J27" s="53" t="s">
        <v>264</v>
      </c>
    </row>
    <row r="28" spans="1:10" s="28" customFormat="1" ht="48.75" customHeight="1">
      <c r="A28" s="57"/>
      <c r="B28" s="57"/>
      <c r="C28" s="57"/>
      <c r="D28" s="48" t="s">
        <v>202</v>
      </c>
      <c r="E28" s="44">
        <v>2</v>
      </c>
      <c r="F28" s="49" t="s">
        <v>228</v>
      </c>
      <c r="G28" s="43"/>
      <c r="H28" s="52" t="s">
        <v>274</v>
      </c>
      <c r="I28" s="34">
        <v>2</v>
      </c>
      <c r="J28" s="53" t="s">
        <v>263</v>
      </c>
    </row>
    <row r="29" spans="1:10" s="28" customFormat="1" ht="48.75" customHeight="1">
      <c r="A29" s="57"/>
      <c r="B29" s="57"/>
      <c r="C29" s="57"/>
      <c r="D29" s="48" t="s">
        <v>203</v>
      </c>
      <c r="E29" s="44">
        <v>2</v>
      </c>
      <c r="F29" s="49" t="s">
        <v>231</v>
      </c>
      <c r="G29" s="43"/>
      <c r="H29" s="52" t="s">
        <v>260</v>
      </c>
      <c r="I29" s="34">
        <v>2</v>
      </c>
      <c r="J29" s="53" t="s">
        <v>262</v>
      </c>
    </row>
    <row r="30" spans="1:10" s="28" customFormat="1" ht="48.75" customHeight="1">
      <c r="A30" s="57"/>
      <c r="B30" s="57"/>
      <c r="C30" s="57"/>
      <c r="D30" s="48" t="s">
        <v>229</v>
      </c>
      <c r="E30" s="44">
        <v>2</v>
      </c>
      <c r="F30" s="49" t="s">
        <v>230</v>
      </c>
      <c r="G30" s="43"/>
      <c r="H30" s="52" t="s">
        <v>273</v>
      </c>
      <c r="I30" s="34">
        <v>2</v>
      </c>
      <c r="J30" s="53" t="s">
        <v>261</v>
      </c>
    </row>
    <row r="31" spans="1:21" s="28" customFormat="1" ht="57.75" customHeight="1">
      <c r="A31" s="57" t="s">
        <v>299</v>
      </c>
      <c r="B31" s="57" t="s">
        <v>63</v>
      </c>
      <c r="C31" s="57">
        <v>3</v>
      </c>
      <c r="D31" s="48" t="s">
        <v>234</v>
      </c>
      <c r="E31" s="33">
        <v>1</v>
      </c>
      <c r="F31" s="49" t="s">
        <v>235</v>
      </c>
      <c r="G31" s="35" t="s">
        <v>64</v>
      </c>
      <c r="H31" s="49" t="s">
        <v>302</v>
      </c>
      <c r="I31" s="34">
        <v>1</v>
      </c>
      <c r="J31" s="50" t="s">
        <v>239</v>
      </c>
      <c r="K31" s="40"/>
      <c r="L31" s="40"/>
      <c r="M31" s="40"/>
      <c r="N31" s="40"/>
      <c r="O31" s="40"/>
      <c r="P31" s="40"/>
      <c r="Q31" s="40"/>
      <c r="R31" s="40"/>
      <c r="S31" s="40"/>
      <c r="T31" s="40"/>
      <c r="U31" s="40"/>
    </row>
    <row r="32" spans="1:21" s="28" customFormat="1" ht="57.75" customHeight="1">
      <c r="A32" s="57"/>
      <c r="B32" s="57"/>
      <c r="C32" s="57"/>
      <c r="D32" s="48" t="s">
        <v>236</v>
      </c>
      <c r="E32" s="44">
        <v>1</v>
      </c>
      <c r="F32" s="49" t="s">
        <v>237</v>
      </c>
      <c r="G32" s="43"/>
      <c r="H32" s="49" t="s">
        <v>301</v>
      </c>
      <c r="I32" s="34">
        <v>1</v>
      </c>
      <c r="J32" s="50" t="s">
        <v>240</v>
      </c>
      <c r="K32" s="40"/>
      <c r="L32" s="40"/>
      <c r="M32" s="40"/>
      <c r="N32" s="40"/>
      <c r="O32" s="40"/>
      <c r="P32" s="40"/>
      <c r="Q32" s="40"/>
      <c r="R32" s="40"/>
      <c r="S32" s="40"/>
      <c r="T32" s="40"/>
      <c r="U32" s="40"/>
    </row>
    <row r="33" spans="1:21" s="28" customFormat="1" ht="57.75" customHeight="1">
      <c r="A33" s="57"/>
      <c r="B33" s="57"/>
      <c r="C33" s="57"/>
      <c r="D33" s="48" t="s">
        <v>233</v>
      </c>
      <c r="E33" s="44">
        <v>1</v>
      </c>
      <c r="F33" s="49" t="s">
        <v>238</v>
      </c>
      <c r="G33" s="43"/>
      <c r="H33" s="49" t="s">
        <v>300</v>
      </c>
      <c r="I33" s="34">
        <v>1</v>
      </c>
      <c r="J33" s="50" t="s">
        <v>241</v>
      </c>
      <c r="K33" s="40"/>
      <c r="L33" s="40"/>
      <c r="M33" s="40"/>
      <c r="N33" s="40"/>
      <c r="O33" s="40"/>
      <c r="P33" s="40"/>
      <c r="Q33" s="40"/>
      <c r="R33" s="40"/>
      <c r="S33" s="40"/>
      <c r="T33" s="40"/>
      <c r="U33" s="40"/>
    </row>
    <row r="34" spans="1:21" s="28" customFormat="1" ht="57.75" customHeight="1">
      <c r="A34" s="57"/>
      <c r="B34" s="57" t="s">
        <v>65</v>
      </c>
      <c r="C34" s="57">
        <v>4</v>
      </c>
      <c r="D34" s="48" t="s">
        <v>242</v>
      </c>
      <c r="E34" s="44">
        <v>2</v>
      </c>
      <c r="F34" s="49" t="s">
        <v>244</v>
      </c>
      <c r="G34" s="43"/>
      <c r="H34" s="50" t="s">
        <v>245</v>
      </c>
      <c r="I34" s="34">
        <v>2</v>
      </c>
      <c r="J34" s="50" t="s">
        <v>246</v>
      </c>
      <c r="K34" s="40"/>
      <c r="L34" s="40"/>
      <c r="M34" s="40"/>
      <c r="N34" s="40"/>
      <c r="O34" s="40"/>
      <c r="P34" s="40"/>
      <c r="Q34" s="40"/>
      <c r="R34" s="40"/>
      <c r="S34" s="40"/>
      <c r="T34" s="40"/>
      <c r="U34" s="40"/>
    </row>
    <row r="35" spans="1:10" s="28" customFormat="1" ht="49.5" customHeight="1">
      <c r="A35" s="57"/>
      <c r="B35" s="57"/>
      <c r="C35" s="57"/>
      <c r="D35" s="48" t="s">
        <v>243</v>
      </c>
      <c r="E35" s="33">
        <v>2</v>
      </c>
      <c r="F35" s="45" t="s">
        <v>198</v>
      </c>
      <c r="G35" s="37" t="s">
        <v>66</v>
      </c>
      <c r="H35" s="37" t="s">
        <v>66</v>
      </c>
      <c r="I35" s="34">
        <v>2</v>
      </c>
      <c r="J35" s="49" t="s">
        <v>247</v>
      </c>
    </row>
    <row r="36" spans="1:10" s="28" customFormat="1" ht="49.5" customHeight="1">
      <c r="A36" s="57" t="s">
        <v>192</v>
      </c>
      <c r="B36" s="56" t="s">
        <v>68</v>
      </c>
      <c r="C36" s="56">
        <v>5</v>
      </c>
      <c r="D36" s="48" t="s">
        <v>204</v>
      </c>
      <c r="E36" s="33">
        <v>5</v>
      </c>
      <c r="F36" s="51" t="s">
        <v>205</v>
      </c>
      <c r="G36" s="35" t="s">
        <v>69</v>
      </c>
      <c r="H36" s="49" t="s">
        <v>303</v>
      </c>
      <c r="I36" s="34">
        <v>5</v>
      </c>
      <c r="J36" s="37" t="s">
        <v>304</v>
      </c>
    </row>
    <row r="37" spans="1:10" s="28" customFormat="1" ht="60" customHeight="1">
      <c r="A37" s="57"/>
      <c r="B37" s="57" t="s">
        <v>70</v>
      </c>
      <c r="C37" s="57">
        <v>15</v>
      </c>
      <c r="D37" s="54" t="s">
        <v>287</v>
      </c>
      <c r="E37" s="44">
        <v>5</v>
      </c>
      <c r="F37" s="55" t="s">
        <v>295</v>
      </c>
      <c r="G37" s="43"/>
      <c r="H37" s="52" t="s">
        <v>290</v>
      </c>
      <c r="I37" s="34">
        <v>5</v>
      </c>
      <c r="J37" s="53" t="s">
        <v>288</v>
      </c>
    </row>
    <row r="38" spans="1:10" s="28" customFormat="1" ht="44.25" customHeight="1">
      <c r="A38" s="57"/>
      <c r="B38" s="57"/>
      <c r="C38" s="57"/>
      <c r="D38" s="48" t="s">
        <v>206</v>
      </c>
      <c r="E38" s="44">
        <v>10</v>
      </c>
      <c r="F38" s="52" t="s">
        <v>296</v>
      </c>
      <c r="G38" s="43"/>
      <c r="H38" s="52" t="s">
        <v>289</v>
      </c>
      <c r="I38" s="34">
        <v>10</v>
      </c>
      <c r="J38" s="53" t="s">
        <v>291</v>
      </c>
    </row>
    <row r="39" spans="1:10" s="28" customFormat="1" ht="60.75" customHeight="1">
      <c r="A39" s="57" t="s">
        <v>193</v>
      </c>
      <c r="B39" s="56" t="s">
        <v>72</v>
      </c>
      <c r="C39" s="56">
        <v>5</v>
      </c>
      <c r="D39" s="54" t="s">
        <v>293</v>
      </c>
      <c r="E39" s="33">
        <v>5</v>
      </c>
      <c r="F39" s="36" t="s">
        <v>298</v>
      </c>
      <c r="G39" s="35"/>
      <c r="H39" s="35" t="s">
        <v>297</v>
      </c>
      <c r="I39" s="34">
        <v>5</v>
      </c>
      <c r="J39" s="37" t="s">
        <v>294</v>
      </c>
    </row>
    <row r="40" spans="1:10" s="28" customFormat="1" ht="41.25" customHeight="1">
      <c r="A40" s="57"/>
      <c r="B40" s="56" t="s">
        <v>73</v>
      </c>
      <c r="C40" s="56">
        <v>5</v>
      </c>
      <c r="D40" s="33" t="s">
        <v>74</v>
      </c>
      <c r="E40" s="33">
        <v>5</v>
      </c>
      <c r="F40" s="35" t="s">
        <v>75</v>
      </c>
      <c r="G40" s="35" t="s">
        <v>71</v>
      </c>
      <c r="H40" s="35" t="s">
        <v>76</v>
      </c>
      <c r="I40" s="34">
        <v>5</v>
      </c>
      <c r="J40" s="53" t="s">
        <v>292</v>
      </c>
    </row>
    <row r="41" spans="1:10" ht="37.5" customHeight="1">
      <c r="A41" s="38"/>
      <c r="B41" s="33"/>
      <c r="C41" s="33">
        <f>SUM(C5:C40)</f>
        <v>115</v>
      </c>
      <c r="D41" s="33"/>
      <c r="E41" s="33">
        <f>SUM(E5:E40)</f>
        <v>100</v>
      </c>
      <c r="F41" s="33"/>
      <c r="G41" s="33"/>
      <c r="H41" s="33"/>
      <c r="I41" s="33">
        <f>SUM(I5:I40)</f>
        <v>98.85</v>
      </c>
      <c r="J41" s="33"/>
    </row>
    <row r="42" spans="8:10" ht="25.5" hidden="1">
      <c r="H42" s="29" t="s">
        <v>77</v>
      </c>
      <c r="J42" s="41" t="s">
        <v>78</v>
      </c>
    </row>
    <row r="43" ht="39" hidden="1">
      <c r="J43" s="41" t="s">
        <v>79</v>
      </c>
    </row>
  </sheetData>
  <sheetProtection/>
  <mergeCells count="30">
    <mergeCell ref="C34:C35"/>
    <mergeCell ref="C37:C38"/>
    <mergeCell ref="B34:B35"/>
    <mergeCell ref="B37:B38"/>
    <mergeCell ref="B11:B13"/>
    <mergeCell ref="A11:A15"/>
    <mergeCell ref="B14:B15"/>
    <mergeCell ref="A36:A38"/>
    <mergeCell ref="A39:A40"/>
    <mergeCell ref="C5:C6"/>
    <mergeCell ref="C7:C8"/>
    <mergeCell ref="C9:C10"/>
    <mergeCell ref="C11:C13"/>
    <mergeCell ref="B27:B30"/>
    <mergeCell ref="A2:J2"/>
    <mergeCell ref="A3:J3"/>
    <mergeCell ref="A5:A10"/>
    <mergeCell ref="B5:B6"/>
    <mergeCell ref="B7:B8"/>
    <mergeCell ref="B9:B10"/>
    <mergeCell ref="A16:A23"/>
    <mergeCell ref="A24:A30"/>
    <mergeCell ref="A31:A35"/>
    <mergeCell ref="C16:C23"/>
    <mergeCell ref="C24:C26"/>
    <mergeCell ref="B16:B23"/>
    <mergeCell ref="B24:B26"/>
    <mergeCell ref="B31:B33"/>
    <mergeCell ref="C27:C30"/>
    <mergeCell ref="C31:C33"/>
  </mergeCells>
  <printOptions/>
  <pageMargins left="0.5511811023622047" right="0.5511811023622047" top="0.7086614173228347" bottom="0.7086614173228347" header="0.5118110236220472" footer="0.5118110236220472"/>
  <pageSetup blackAndWhite="1"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63"/>
  <sheetViews>
    <sheetView zoomScaleSheetLayoutView="100" workbookViewId="0" topLeftCell="A1">
      <selection activeCell="E62" sqref="E62"/>
    </sheetView>
  </sheetViews>
  <sheetFormatPr defaultColWidth="9.00390625" defaultRowHeight="14.25"/>
  <cols>
    <col min="1" max="3" width="9.00390625" style="0" customWidth="1"/>
    <col min="4" max="4" width="32.375" style="0" customWidth="1"/>
    <col min="5" max="5" width="48.25390625" style="0" customWidth="1"/>
  </cols>
  <sheetData>
    <row r="1" spans="1:5" ht="15">
      <c r="A1" s="15" t="s">
        <v>1</v>
      </c>
      <c r="B1" s="16" t="s">
        <v>2</v>
      </c>
      <c r="C1" s="16" t="s">
        <v>4</v>
      </c>
      <c r="D1" s="16" t="s">
        <v>5</v>
      </c>
      <c r="E1" s="16" t="s">
        <v>80</v>
      </c>
    </row>
    <row r="2" spans="1:5" ht="15">
      <c r="A2" s="65" t="s">
        <v>10</v>
      </c>
      <c r="B2" s="67" t="s">
        <v>11</v>
      </c>
      <c r="C2" s="68" t="s">
        <v>12</v>
      </c>
      <c r="D2" s="69" t="s">
        <v>13</v>
      </c>
      <c r="E2" s="19" t="s">
        <v>81</v>
      </c>
    </row>
    <row r="3" spans="1:5" ht="27.75">
      <c r="A3" s="65"/>
      <c r="B3" s="67"/>
      <c r="C3" s="68"/>
      <c r="D3" s="69"/>
      <c r="E3" s="20" t="s">
        <v>82</v>
      </c>
    </row>
    <row r="4" spans="1:5" ht="15">
      <c r="A4" s="65"/>
      <c r="B4" s="67"/>
      <c r="C4" s="68"/>
      <c r="D4" s="69"/>
      <c r="E4" s="20" t="s">
        <v>83</v>
      </c>
    </row>
    <row r="5" spans="1:5" ht="15">
      <c r="A5" s="65"/>
      <c r="B5" s="67"/>
      <c r="C5" s="68"/>
      <c r="D5" s="69"/>
      <c r="E5" s="20" t="s">
        <v>84</v>
      </c>
    </row>
    <row r="6" spans="1:5" ht="27.75">
      <c r="A6" s="65"/>
      <c r="B6" s="67"/>
      <c r="C6" s="68"/>
      <c r="D6" s="69"/>
      <c r="E6" s="20" t="s">
        <v>85</v>
      </c>
    </row>
    <row r="7" spans="1:5" ht="15">
      <c r="A7" s="65"/>
      <c r="B7" s="67"/>
      <c r="C7" s="67"/>
      <c r="D7" s="69"/>
      <c r="E7" s="21" t="s">
        <v>86</v>
      </c>
    </row>
    <row r="8" spans="1:5" ht="15">
      <c r="A8" s="65"/>
      <c r="B8" s="67"/>
      <c r="C8" s="68" t="s">
        <v>16</v>
      </c>
      <c r="D8" s="69" t="s">
        <v>17</v>
      </c>
      <c r="E8" s="19" t="s">
        <v>81</v>
      </c>
    </row>
    <row r="9" spans="1:5" ht="15">
      <c r="A9" s="65"/>
      <c r="B9" s="67"/>
      <c r="C9" s="68"/>
      <c r="D9" s="69"/>
      <c r="E9" s="20" t="s">
        <v>87</v>
      </c>
    </row>
    <row r="10" spans="1:5" ht="15">
      <c r="A10" s="65"/>
      <c r="B10" s="67"/>
      <c r="C10" s="68"/>
      <c r="D10" s="69"/>
      <c r="E10" s="20" t="s">
        <v>88</v>
      </c>
    </row>
    <row r="11" spans="1:5" ht="27.75">
      <c r="A11" s="65"/>
      <c r="B11" s="67"/>
      <c r="C11" s="67"/>
      <c r="D11" s="69"/>
      <c r="E11" s="21" t="s">
        <v>89</v>
      </c>
    </row>
    <row r="12" spans="1:5" ht="15">
      <c r="A12" s="65"/>
      <c r="B12" s="67" t="s">
        <v>20</v>
      </c>
      <c r="C12" s="68" t="s">
        <v>21</v>
      </c>
      <c r="D12" s="69" t="s">
        <v>22</v>
      </c>
      <c r="E12" s="19" t="s">
        <v>81</v>
      </c>
    </row>
    <row r="13" spans="1:5" ht="15">
      <c r="A13" s="65"/>
      <c r="B13" s="67"/>
      <c r="C13" s="68"/>
      <c r="D13" s="69"/>
      <c r="E13" s="20" t="s">
        <v>90</v>
      </c>
    </row>
    <row r="14" spans="1:5" ht="15">
      <c r="A14" s="65"/>
      <c r="B14" s="67"/>
      <c r="C14" s="68"/>
      <c r="D14" s="69"/>
      <c r="E14" s="20" t="s">
        <v>91</v>
      </c>
    </row>
    <row r="15" spans="1:5" ht="15">
      <c r="A15" s="65"/>
      <c r="B15" s="67"/>
      <c r="C15" s="68"/>
      <c r="D15" s="69"/>
      <c r="E15" s="20" t="s">
        <v>92</v>
      </c>
    </row>
    <row r="16" spans="1:5" ht="15">
      <c r="A16" s="65"/>
      <c r="B16" s="67"/>
      <c r="C16" s="68"/>
      <c r="D16" s="69"/>
      <c r="E16" s="20" t="s">
        <v>93</v>
      </c>
    </row>
    <row r="17" spans="1:5" ht="15">
      <c r="A17" s="65"/>
      <c r="B17" s="67"/>
      <c r="C17" s="67"/>
      <c r="D17" s="69"/>
      <c r="E17" s="21" t="s">
        <v>94</v>
      </c>
    </row>
    <row r="18" spans="1:5" ht="15">
      <c r="A18" s="65"/>
      <c r="B18" s="67" t="s">
        <v>95</v>
      </c>
      <c r="C18" s="68" t="s">
        <v>25</v>
      </c>
      <c r="D18" s="69" t="s">
        <v>26</v>
      </c>
      <c r="E18" s="22" t="s">
        <v>81</v>
      </c>
    </row>
    <row r="19" spans="1:5" ht="15">
      <c r="A19" s="65"/>
      <c r="B19" s="67"/>
      <c r="C19" s="68"/>
      <c r="D19" s="69"/>
      <c r="E19" s="23" t="s">
        <v>96</v>
      </c>
    </row>
    <row r="20" spans="1:5" ht="15">
      <c r="A20" s="65"/>
      <c r="B20" s="67"/>
      <c r="C20" s="68"/>
      <c r="D20" s="69"/>
      <c r="E20" s="23" t="s">
        <v>97</v>
      </c>
    </row>
    <row r="21" spans="1:5" ht="15">
      <c r="A21" s="65"/>
      <c r="B21" s="67"/>
      <c r="C21" s="67"/>
      <c r="D21" s="69"/>
      <c r="E21" s="24" t="s">
        <v>98</v>
      </c>
    </row>
    <row r="22" spans="1:5" ht="15">
      <c r="A22" s="65"/>
      <c r="B22" s="68" t="s">
        <v>29</v>
      </c>
      <c r="C22" s="68" t="s">
        <v>30</v>
      </c>
      <c r="D22" s="69" t="s">
        <v>31</v>
      </c>
      <c r="E22" s="22" t="s">
        <v>81</v>
      </c>
    </row>
    <row r="23" spans="1:5" ht="15">
      <c r="A23" s="65"/>
      <c r="B23" s="68"/>
      <c r="C23" s="68"/>
      <c r="D23" s="69"/>
      <c r="E23" s="23" t="s">
        <v>99</v>
      </c>
    </row>
    <row r="24" spans="1:5" ht="15">
      <c r="A24" s="65"/>
      <c r="B24" s="68"/>
      <c r="C24" s="68"/>
      <c r="D24" s="69"/>
      <c r="E24" s="23" t="s">
        <v>100</v>
      </c>
    </row>
    <row r="25" spans="1:5" ht="15">
      <c r="A25" s="65"/>
      <c r="B25" s="68"/>
      <c r="C25" s="68"/>
      <c r="D25" s="69"/>
      <c r="E25" s="23" t="s">
        <v>101</v>
      </c>
    </row>
    <row r="26" spans="1:5" ht="15">
      <c r="A26" s="65"/>
      <c r="B26" s="68"/>
      <c r="C26" s="67"/>
      <c r="D26" s="69"/>
      <c r="E26" s="24" t="s">
        <v>102</v>
      </c>
    </row>
    <row r="27" spans="1:5" ht="15">
      <c r="A27" s="65"/>
      <c r="B27" s="68"/>
      <c r="C27" s="68" t="s">
        <v>34</v>
      </c>
      <c r="D27" s="69" t="s">
        <v>35</v>
      </c>
      <c r="E27" s="22" t="s">
        <v>81</v>
      </c>
    </row>
    <row r="28" spans="1:5" ht="15">
      <c r="A28" s="65"/>
      <c r="B28" s="68"/>
      <c r="C28" s="68"/>
      <c r="D28" s="69"/>
      <c r="E28" s="23" t="s">
        <v>103</v>
      </c>
    </row>
    <row r="29" spans="1:5" ht="27.75">
      <c r="A29" s="66"/>
      <c r="B29" s="67"/>
      <c r="C29" s="67"/>
      <c r="D29" s="69"/>
      <c r="E29" s="24" t="s">
        <v>104</v>
      </c>
    </row>
    <row r="30" spans="1:5" ht="15">
      <c r="A30" s="65" t="s">
        <v>38</v>
      </c>
      <c r="B30" s="67" t="s">
        <v>39</v>
      </c>
      <c r="C30" s="67" t="s">
        <v>40</v>
      </c>
      <c r="D30" s="69" t="s">
        <v>41</v>
      </c>
      <c r="E30" s="22" t="s">
        <v>105</v>
      </c>
    </row>
    <row r="31" spans="1:5" ht="27.75">
      <c r="A31" s="65"/>
      <c r="B31" s="67"/>
      <c r="C31" s="67"/>
      <c r="D31" s="69"/>
      <c r="E31" s="23" t="s">
        <v>106</v>
      </c>
    </row>
    <row r="32" spans="1:5" ht="27.75">
      <c r="A32" s="65"/>
      <c r="B32" s="67"/>
      <c r="C32" s="67"/>
      <c r="D32" s="69"/>
      <c r="E32" s="24" t="s">
        <v>107</v>
      </c>
    </row>
    <row r="33" spans="1:5" ht="15">
      <c r="A33" s="65"/>
      <c r="B33" s="67"/>
      <c r="C33" s="67" t="s">
        <v>43</v>
      </c>
      <c r="D33" s="69" t="s">
        <v>44</v>
      </c>
      <c r="E33" s="22" t="s">
        <v>108</v>
      </c>
    </row>
    <row r="34" spans="1:5" ht="27.75">
      <c r="A34" s="65"/>
      <c r="B34" s="67"/>
      <c r="C34" s="67"/>
      <c r="D34" s="69"/>
      <c r="E34" s="24" t="s">
        <v>109</v>
      </c>
    </row>
    <row r="35" spans="1:5" ht="15">
      <c r="A35" s="65"/>
      <c r="B35" s="67" t="s">
        <v>39</v>
      </c>
      <c r="C35" s="68" t="s">
        <v>46</v>
      </c>
      <c r="D35" s="69" t="s">
        <v>47</v>
      </c>
      <c r="E35" s="22" t="s">
        <v>81</v>
      </c>
    </row>
    <row r="36" spans="1:5" ht="27.75">
      <c r="A36" s="65"/>
      <c r="B36" s="67"/>
      <c r="C36" s="68"/>
      <c r="D36" s="69"/>
      <c r="E36" s="23" t="s">
        <v>110</v>
      </c>
    </row>
    <row r="37" spans="1:5" ht="15">
      <c r="A37" s="65"/>
      <c r="B37" s="67"/>
      <c r="C37" s="68"/>
      <c r="D37" s="69"/>
      <c r="E37" s="23" t="s">
        <v>111</v>
      </c>
    </row>
    <row r="38" spans="1:5" ht="15">
      <c r="A38" s="65"/>
      <c r="B38" s="67"/>
      <c r="C38" s="68"/>
      <c r="D38" s="69"/>
      <c r="E38" s="23" t="s">
        <v>112</v>
      </c>
    </row>
    <row r="39" spans="1:5" ht="15">
      <c r="A39" s="65"/>
      <c r="B39" s="67"/>
      <c r="C39" s="67"/>
      <c r="D39" s="69"/>
      <c r="E39" s="24" t="s">
        <v>113</v>
      </c>
    </row>
    <row r="40" spans="1:5" ht="15">
      <c r="A40" s="65"/>
      <c r="B40" s="68" t="s">
        <v>50</v>
      </c>
      <c r="C40" s="68" t="s">
        <v>51</v>
      </c>
      <c r="D40" s="69" t="s">
        <v>52</v>
      </c>
      <c r="E40" s="22" t="s">
        <v>81</v>
      </c>
    </row>
    <row r="41" spans="1:5" ht="15">
      <c r="A41" s="65"/>
      <c r="B41" s="68"/>
      <c r="C41" s="68"/>
      <c r="D41" s="69"/>
      <c r="E41" s="23" t="s">
        <v>114</v>
      </c>
    </row>
    <row r="42" spans="1:5" ht="15">
      <c r="A42" s="65"/>
      <c r="B42" s="68"/>
      <c r="C42" s="67"/>
      <c r="D42" s="69"/>
      <c r="E42" s="24" t="s">
        <v>115</v>
      </c>
    </row>
    <row r="43" spans="1:5" ht="15">
      <c r="A43" s="65"/>
      <c r="B43" s="68"/>
      <c r="C43" s="68" t="s">
        <v>55</v>
      </c>
      <c r="D43" s="69" t="s">
        <v>56</v>
      </c>
      <c r="E43" s="22" t="s">
        <v>81</v>
      </c>
    </row>
    <row r="44" spans="1:5" ht="15">
      <c r="A44" s="65"/>
      <c r="B44" s="68"/>
      <c r="C44" s="68"/>
      <c r="D44" s="69"/>
      <c r="E44" s="23" t="s">
        <v>116</v>
      </c>
    </row>
    <row r="45" spans="1:5" ht="15">
      <c r="A45" s="65"/>
      <c r="B45" s="68"/>
      <c r="C45" s="68"/>
      <c r="D45" s="69"/>
      <c r="E45" s="23" t="s">
        <v>117</v>
      </c>
    </row>
    <row r="46" spans="1:5" ht="27.75">
      <c r="A46" s="65"/>
      <c r="B46" s="68"/>
      <c r="C46" s="68"/>
      <c r="D46" s="69"/>
      <c r="E46" s="23" t="s">
        <v>118</v>
      </c>
    </row>
    <row r="47" spans="1:5" ht="27.75">
      <c r="A47" s="66"/>
      <c r="B47" s="67"/>
      <c r="C47" s="67"/>
      <c r="D47" s="69"/>
      <c r="E47" s="24" t="s">
        <v>119</v>
      </c>
    </row>
    <row r="48" spans="1:5" ht="15">
      <c r="A48" s="65" t="s">
        <v>59</v>
      </c>
      <c r="B48" s="67" t="s">
        <v>60</v>
      </c>
      <c r="C48" s="67" t="s">
        <v>120</v>
      </c>
      <c r="D48" s="69" t="s">
        <v>121</v>
      </c>
      <c r="E48" s="22" t="s">
        <v>122</v>
      </c>
    </row>
    <row r="49" spans="1:5" ht="27.75">
      <c r="A49" s="65"/>
      <c r="B49" s="67"/>
      <c r="C49" s="67"/>
      <c r="D49" s="69"/>
      <c r="E49" s="23" t="s">
        <v>123</v>
      </c>
    </row>
    <row r="50" spans="1:5" ht="27.75">
      <c r="A50" s="65"/>
      <c r="B50" s="67"/>
      <c r="C50" s="67"/>
      <c r="D50" s="69"/>
      <c r="E50" s="24" t="s">
        <v>124</v>
      </c>
    </row>
    <row r="51" spans="1:5" ht="15">
      <c r="A51" s="65"/>
      <c r="B51" s="67" t="s">
        <v>62</v>
      </c>
      <c r="C51" s="67" t="s">
        <v>125</v>
      </c>
      <c r="D51" s="69" t="s">
        <v>126</v>
      </c>
      <c r="E51" s="22" t="s">
        <v>127</v>
      </c>
    </row>
    <row r="52" spans="1:5" ht="55.5">
      <c r="A52" s="65"/>
      <c r="B52" s="67"/>
      <c r="C52" s="67"/>
      <c r="D52" s="69"/>
      <c r="E52" s="24" t="s">
        <v>128</v>
      </c>
    </row>
    <row r="53" spans="1:5" ht="27.75">
      <c r="A53" s="65"/>
      <c r="B53" s="67" t="s">
        <v>63</v>
      </c>
      <c r="C53" s="67" t="s">
        <v>129</v>
      </c>
      <c r="D53" s="69" t="s">
        <v>130</v>
      </c>
      <c r="E53" s="22" t="s">
        <v>131</v>
      </c>
    </row>
    <row r="54" spans="1:5" ht="27.75">
      <c r="A54" s="65"/>
      <c r="B54" s="67"/>
      <c r="C54" s="67"/>
      <c r="D54" s="69"/>
      <c r="E54" s="24" t="s">
        <v>132</v>
      </c>
    </row>
    <row r="55" spans="1:5" ht="15">
      <c r="A55" s="65"/>
      <c r="B55" s="67" t="s">
        <v>65</v>
      </c>
      <c r="C55" s="67" t="s">
        <v>133</v>
      </c>
      <c r="D55" s="69" t="s">
        <v>134</v>
      </c>
      <c r="E55" s="25"/>
    </row>
    <row r="56" spans="1:5" ht="15">
      <c r="A56" s="65"/>
      <c r="B56" s="67"/>
      <c r="C56" s="67"/>
      <c r="D56" s="69"/>
      <c r="E56" s="23" t="s">
        <v>135</v>
      </c>
    </row>
    <row r="57" spans="1:5" ht="27.75">
      <c r="A57" s="65"/>
      <c r="B57" s="67"/>
      <c r="C57" s="67"/>
      <c r="D57" s="69"/>
      <c r="E57" s="23" t="s">
        <v>136</v>
      </c>
    </row>
    <row r="58" spans="1:5" ht="27.75">
      <c r="A58" s="66"/>
      <c r="B58" s="67"/>
      <c r="C58" s="67"/>
      <c r="D58" s="69"/>
      <c r="E58" s="24" t="s">
        <v>137</v>
      </c>
    </row>
    <row r="59" spans="1:5" ht="27.75">
      <c r="A59" s="66" t="s">
        <v>67</v>
      </c>
      <c r="B59" s="17" t="s">
        <v>68</v>
      </c>
      <c r="C59" s="26" t="s">
        <v>68</v>
      </c>
      <c r="D59" s="27" t="s">
        <v>138</v>
      </c>
      <c r="E59" s="18" t="s">
        <v>69</v>
      </c>
    </row>
    <row r="60" spans="1:5" ht="27.75">
      <c r="A60" s="66"/>
      <c r="B60" s="17" t="s">
        <v>139</v>
      </c>
      <c r="C60" s="26" t="s">
        <v>139</v>
      </c>
      <c r="D60" s="27" t="s">
        <v>138</v>
      </c>
      <c r="E60" s="18" t="s">
        <v>71</v>
      </c>
    </row>
    <row r="61" spans="1:5" ht="27.75">
      <c r="A61" s="66"/>
      <c r="B61" s="17" t="s">
        <v>70</v>
      </c>
      <c r="C61" s="26" t="s">
        <v>70</v>
      </c>
      <c r="D61" s="27" t="s">
        <v>138</v>
      </c>
      <c r="E61" s="18" t="s">
        <v>71</v>
      </c>
    </row>
    <row r="62" spans="1:5" ht="27.75">
      <c r="A62" s="66"/>
      <c r="B62" s="17" t="s">
        <v>72</v>
      </c>
      <c r="C62" s="26" t="s">
        <v>72</v>
      </c>
      <c r="D62" s="27" t="s">
        <v>138</v>
      </c>
      <c r="E62" s="18" t="s">
        <v>71</v>
      </c>
    </row>
    <row r="63" spans="1:5" ht="27.75">
      <c r="A63" s="66"/>
      <c r="B63" s="17" t="s">
        <v>73</v>
      </c>
      <c r="C63" s="17" t="s">
        <v>73</v>
      </c>
      <c r="D63" s="18" t="s">
        <v>75</v>
      </c>
      <c r="E63" s="18" t="s">
        <v>71</v>
      </c>
    </row>
  </sheetData>
  <sheetProtection/>
  <mergeCells count="45">
    <mergeCell ref="D51:D52"/>
    <mergeCell ref="D53:D54"/>
    <mergeCell ref="D55:D58"/>
    <mergeCell ref="D30:D32"/>
    <mergeCell ref="D33:D34"/>
    <mergeCell ref="D35:D39"/>
    <mergeCell ref="D40:D42"/>
    <mergeCell ref="D43:D47"/>
    <mergeCell ref="D48:D50"/>
    <mergeCell ref="C48:C50"/>
    <mergeCell ref="C51:C52"/>
    <mergeCell ref="C53:C54"/>
    <mergeCell ref="C55:C58"/>
    <mergeCell ref="D2:D7"/>
    <mergeCell ref="D8:D11"/>
    <mergeCell ref="D12:D17"/>
    <mergeCell ref="D18:D21"/>
    <mergeCell ref="D22:D26"/>
    <mergeCell ref="D27:D29"/>
    <mergeCell ref="C27:C29"/>
    <mergeCell ref="C30:C32"/>
    <mergeCell ref="C33:C34"/>
    <mergeCell ref="C35:C39"/>
    <mergeCell ref="C40:C42"/>
    <mergeCell ref="C43:C47"/>
    <mergeCell ref="B40:B47"/>
    <mergeCell ref="B48:B50"/>
    <mergeCell ref="B51:B52"/>
    <mergeCell ref="B53:B54"/>
    <mergeCell ref="B55:B58"/>
    <mergeCell ref="C2:C7"/>
    <mergeCell ref="C8:C11"/>
    <mergeCell ref="C12:C17"/>
    <mergeCell ref="C18:C21"/>
    <mergeCell ref="C22:C26"/>
    <mergeCell ref="A2:A29"/>
    <mergeCell ref="A30:A47"/>
    <mergeCell ref="A48:A58"/>
    <mergeCell ref="A59:A63"/>
    <mergeCell ref="B2:B11"/>
    <mergeCell ref="B12:B17"/>
    <mergeCell ref="B18:B21"/>
    <mergeCell ref="B22:B29"/>
    <mergeCell ref="B30:B34"/>
    <mergeCell ref="B35:B39"/>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2:J25"/>
  <sheetViews>
    <sheetView zoomScaleSheetLayoutView="100" workbookViewId="0" topLeftCell="A1">
      <pane xSplit="6" ySplit="3" topLeftCell="G4" activePane="bottomRight" state="frozen"/>
      <selection pane="topLeft" activeCell="A1" sqref="A1"/>
      <selection pane="topRight" activeCell="A1" sqref="A1"/>
      <selection pane="bottomLeft" activeCell="A1" sqref="A1"/>
      <selection pane="bottomRight" activeCell="A24" sqref="A1:IV24"/>
    </sheetView>
  </sheetViews>
  <sheetFormatPr defaultColWidth="9.00390625" defaultRowHeight="14.25"/>
  <cols>
    <col min="1" max="1" width="5.625" style="4" customWidth="1"/>
    <col min="2" max="2" width="13.00390625" style="5" customWidth="1"/>
    <col min="3" max="3" width="39.25390625" style="6" customWidth="1"/>
    <col min="4" max="6" width="9.00390625" style="7" customWidth="1"/>
    <col min="7" max="7" width="14.75390625" style="4" customWidth="1"/>
    <col min="8" max="9" width="9.00390625" style="4" customWidth="1"/>
    <col min="10" max="10" width="21.25390625" style="4" customWidth="1"/>
    <col min="11" max="16384" width="9.00390625" style="4" customWidth="1"/>
  </cols>
  <sheetData>
    <row r="2" spans="1:10" s="8" customFormat="1" ht="13.5">
      <c r="A2" s="70" t="s">
        <v>140</v>
      </c>
      <c r="B2" s="70" t="s">
        <v>141</v>
      </c>
      <c r="C2" s="70" t="s">
        <v>142</v>
      </c>
      <c r="D2" s="70" t="s">
        <v>143</v>
      </c>
      <c r="E2" s="70"/>
      <c r="F2" s="70"/>
      <c r="G2" s="70" t="s">
        <v>144</v>
      </c>
      <c r="H2" s="70" t="s">
        <v>145</v>
      </c>
      <c r="I2" s="70" t="s">
        <v>146</v>
      </c>
      <c r="J2" s="70"/>
    </row>
    <row r="3" spans="1:10" s="8" customFormat="1" ht="13.5">
      <c r="A3" s="70"/>
      <c r="B3" s="70"/>
      <c r="C3" s="70"/>
      <c r="D3" s="5" t="s">
        <v>147</v>
      </c>
      <c r="E3" s="5" t="s">
        <v>148</v>
      </c>
      <c r="F3" s="5" t="s">
        <v>149</v>
      </c>
      <c r="G3" s="70"/>
      <c r="H3" s="70"/>
      <c r="I3" s="70"/>
      <c r="J3" s="70"/>
    </row>
    <row r="4" spans="1:9" ht="13.5">
      <c r="A4" s="7">
        <v>1</v>
      </c>
      <c r="B4" s="70" t="s">
        <v>150</v>
      </c>
      <c r="C4" s="6" t="s">
        <v>151</v>
      </c>
      <c r="D4" s="7">
        <v>50</v>
      </c>
      <c r="F4" s="7">
        <f>SUM(D4:E4)</f>
        <v>50</v>
      </c>
      <c r="G4" s="10"/>
      <c r="H4" s="4">
        <v>2021</v>
      </c>
      <c r="I4" s="10"/>
    </row>
    <row r="5" spans="1:9" ht="13.5">
      <c r="A5" s="7">
        <v>2</v>
      </c>
      <c r="B5" s="70"/>
      <c r="C5" s="6" t="s">
        <v>152</v>
      </c>
      <c r="D5" s="7">
        <v>94</v>
      </c>
      <c r="F5" s="7">
        <f aca="true" t="shared" si="0" ref="F5:F25">SUM(D5:E5)</f>
        <v>94</v>
      </c>
      <c r="G5" s="10"/>
      <c r="H5" s="4">
        <v>2021</v>
      </c>
      <c r="I5" s="10"/>
    </row>
    <row r="6" spans="1:9" s="7" customFormat="1" ht="13.5">
      <c r="A6" s="7">
        <v>3</v>
      </c>
      <c r="B6" s="70"/>
      <c r="C6" s="6" t="s">
        <v>153</v>
      </c>
      <c r="D6" s="7">
        <v>60</v>
      </c>
      <c r="F6" s="7">
        <f t="shared" si="0"/>
        <v>60</v>
      </c>
      <c r="G6" s="11"/>
      <c r="H6" s="4">
        <v>2021</v>
      </c>
      <c r="I6" s="11"/>
    </row>
    <row r="7" spans="1:9" s="7" customFormat="1" ht="13.5">
      <c r="A7" s="7">
        <v>4</v>
      </c>
      <c r="B7" s="70"/>
      <c r="C7" s="6" t="s">
        <v>154</v>
      </c>
      <c r="D7" s="7">
        <v>95</v>
      </c>
      <c r="F7" s="7">
        <f t="shared" si="0"/>
        <v>95</v>
      </c>
      <c r="G7" s="11"/>
      <c r="H7" s="4">
        <v>2021</v>
      </c>
      <c r="I7" s="11"/>
    </row>
    <row r="8" spans="1:9" s="7" customFormat="1" ht="13.5">
      <c r="A8" s="7">
        <v>5</v>
      </c>
      <c r="B8" s="70"/>
      <c r="C8" s="6" t="s">
        <v>155</v>
      </c>
      <c r="D8" s="7">
        <v>10</v>
      </c>
      <c r="F8" s="7">
        <f t="shared" si="0"/>
        <v>10</v>
      </c>
      <c r="G8" s="11"/>
      <c r="H8" s="4">
        <v>2021</v>
      </c>
      <c r="I8" s="11"/>
    </row>
    <row r="9" spans="1:9" ht="13.5">
      <c r="A9" s="7">
        <v>6</v>
      </c>
      <c r="B9" s="70"/>
      <c r="C9" s="6" t="s">
        <v>156</v>
      </c>
      <c r="D9" s="7">
        <v>100</v>
      </c>
      <c r="F9" s="7">
        <f t="shared" si="0"/>
        <v>100</v>
      </c>
      <c r="G9" s="10"/>
      <c r="H9" s="4">
        <v>2021</v>
      </c>
      <c r="I9" s="10"/>
    </row>
    <row r="10" spans="1:10" s="9" customFormat="1" ht="13.5">
      <c r="A10" s="12">
        <v>7</v>
      </c>
      <c r="B10" s="13" t="s">
        <v>157</v>
      </c>
      <c r="C10" s="14" t="s">
        <v>158</v>
      </c>
      <c r="D10" s="12">
        <v>50</v>
      </c>
      <c r="E10" s="12"/>
      <c r="F10" s="12">
        <f t="shared" si="0"/>
        <v>50</v>
      </c>
      <c r="I10" s="10"/>
      <c r="J10" s="9" t="s">
        <v>159</v>
      </c>
    </row>
    <row r="11" spans="1:9" ht="13.5">
      <c r="A11" s="7">
        <v>8</v>
      </c>
      <c r="B11" s="70" t="s">
        <v>160</v>
      </c>
      <c r="C11" s="6" t="s">
        <v>161</v>
      </c>
      <c r="D11" s="7">
        <v>15</v>
      </c>
      <c r="E11" s="7">
        <v>35</v>
      </c>
      <c r="F11" s="7">
        <f t="shared" si="0"/>
        <v>50</v>
      </c>
      <c r="G11" s="10"/>
      <c r="H11" s="4">
        <v>2021</v>
      </c>
      <c r="I11" s="10"/>
    </row>
    <row r="12" spans="1:9" ht="13.5">
      <c r="A12" s="7">
        <v>9</v>
      </c>
      <c r="B12" s="70"/>
      <c r="C12" s="6" t="s">
        <v>162</v>
      </c>
      <c r="D12" s="7">
        <v>3</v>
      </c>
      <c r="E12" s="7">
        <v>7</v>
      </c>
      <c r="F12" s="7">
        <f t="shared" si="0"/>
        <v>10</v>
      </c>
      <c r="G12" s="10"/>
      <c r="H12" s="4">
        <v>2021</v>
      </c>
      <c r="I12" s="10"/>
    </row>
    <row r="13" spans="1:9" ht="13.5">
      <c r="A13" s="7">
        <v>10</v>
      </c>
      <c r="B13" s="5" t="s">
        <v>163</v>
      </c>
      <c r="C13" s="6" t="s">
        <v>164</v>
      </c>
      <c r="D13" s="7">
        <v>9</v>
      </c>
      <c r="E13" s="7">
        <v>21</v>
      </c>
      <c r="F13" s="7">
        <f t="shared" si="0"/>
        <v>30</v>
      </c>
      <c r="G13" s="10"/>
      <c r="H13" s="4">
        <v>2021</v>
      </c>
      <c r="I13" s="10"/>
    </row>
    <row r="14" spans="1:9" ht="13.5">
      <c r="A14" s="7">
        <v>11</v>
      </c>
      <c r="B14" s="5" t="s">
        <v>165</v>
      </c>
      <c r="C14" s="6" t="s">
        <v>166</v>
      </c>
      <c r="D14" s="7">
        <v>5</v>
      </c>
      <c r="E14" s="7">
        <v>9</v>
      </c>
      <c r="F14" s="7">
        <f t="shared" si="0"/>
        <v>14</v>
      </c>
      <c r="G14" s="10"/>
      <c r="H14" s="4">
        <v>2021</v>
      </c>
      <c r="I14" s="10"/>
    </row>
    <row r="15" spans="1:9" ht="13.5">
      <c r="A15" s="7">
        <v>12</v>
      </c>
      <c r="B15" s="5" t="s">
        <v>167</v>
      </c>
      <c r="C15" s="6" t="s">
        <v>168</v>
      </c>
      <c r="D15" s="7">
        <v>15</v>
      </c>
      <c r="E15" s="7">
        <v>35</v>
      </c>
      <c r="F15" s="7">
        <f t="shared" si="0"/>
        <v>50</v>
      </c>
      <c r="G15" s="10"/>
      <c r="H15" s="4">
        <v>2021</v>
      </c>
      <c r="I15" s="10"/>
    </row>
    <row r="16" spans="1:9" ht="13.5">
      <c r="A16" s="7">
        <v>13</v>
      </c>
      <c r="B16" s="5" t="s">
        <v>169</v>
      </c>
      <c r="C16" s="6" t="s">
        <v>170</v>
      </c>
      <c r="D16" s="7">
        <v>3</v>
      </c>
      <c r="E16" s="7">
        <v>6</v>
      </c>
      <c r="F16" s="7">
        <f t="shared" si="0"/>
        <v>9</v>
      </c>
      <c r="G16" s="10"/>
      <c r="H16" s="4">
        <v>2021</v>
      </c>
      <c r="I16" s="10"/>
    </row>
    <row r="17" spans="1:9" ht="13.5">
      <c r="A17" s="7">
        <v>14</v>
      </c>
      <c r="B17" s="5" t="s">
        <v>171</v>
      </c>
      <c r="C17" s="6" t="s">
        <v>172</v>
      </c>
      <c r="D17" s="7">
        <v>9</v>
      </c>
      <c r="E17" s="7">
        <v>21</v>
      </c>
      <c r="F17" s="7">
        <f t="shared" si="0"/>
        <v>30</v>
      </c>
      <c r="G17" s="10"/>
      <c r="H17" s="4">
        <v>2021</v>
      </c>
      <c r="I17" s="10"/>
    </row>
    <row r="18" spans="1:9" ht="24" customHeight="1">
      <c r="A18" s="7">
        <v>15</v>
      </c>
      <c r="B18" s="5" t="s">
        <v>173</v>
      </c>
      <c r="C18" s="6" t="s">
        <v>174</v>
      </c>
      <c r="D18" s="7">
        <v>4</v>
      </c>
      <c r="E18" s="7">
        <v>7</v>
      </c>
      <c r="F18" s="7">
        <f t="shared" si="0"/>
        <v>11</v>
      </c>
      <c r="G18" s="10"/>
      <c r="H18" s="4">
        <v>2021</v>
      </c>
      <c r="I18" s="10"/>
    </row>
    <row r="19" spans="1:9" ht="13.5">
      <c r="A19" s="7">
        <v>16</v>
      </c>
      <c r="B19" s="5" t="s">
        <v>175</v>
      </c>
      <c r="C19" s="6" t="s">
        <v>176</v>
      </c>
      <c r="D19" s="7">
        <v>9</v>
      </c>
      <c r="E19" s="7">
        <v>19</v>
      </c>
      <c r="F19" s="7">
        <f t="shared" si="0"/>
        <v>28</v>
      </c>
      <c r="G19" s="10"/>
      <c r="H19" s="4">
        <v>2021</v>
      </c>
      <c r="I19" s="10"/>
    </row>
    <row r="20" spans="1:9" ht="13.5">
      <c r="A20" s="7">
        <v>17</v>
      </c>
      <c r="B20" s="5" t="s">
        <v>177</v>
      </c>
      <c r="C20" s="6" t="s">
        <v>178</v>
      </c>
      <c r="D20" s="7">
        <v>9</v>
      </c>
      <c r="E20" s="7">
        <v>19</v>
      </c>
      <c r="F20" s="7">
        <f t="shared" si="0"/>
        <v>28</v>
      </c>
      <c r="G20" s="10"/>
      <c r="H20" s="4">
        <v>2021</v>
      </c>
      <c r="I20" s="10"/>
    </row>
    <row r="21" spans="1:9" ht="13.5">
      <c r="A21" s="7">
        <v>18</v>
      </c>
      <c r="B21" s="5" t="s">
        <v>179</v>
      </c>
      <c r="C21" s="6" t="s">
        <v>180</v>
      </c>
      <c r="D21" s="7">
        <v>6</v>
      </c>
      <c r="E21" s="7">
        <v>14</v>
      </c>
      <c r="F21" s="7">
        <f t="shared" si="0"/>
        <v>20</v>
      </c>
      <c r="G21" s="10"/>
      <c r="H21" s="4">
        <v>2021</v>
      </c>
      <c r="I21" s="10"/>
    </row>
    <row r="22" spans="1:9" ht="13.5">
      <c r="A22" s="7">
        <v>19</v>
      </c>
      <c r="B22" s="5" t="s">
        <v>181</v>
      </c>
      <c r="C22" s="6" t="s">
        <v>182</v>
      </c>
      <c r="D22" s="7">
        <v>13</v>
      </c>
      <c r="E22" s="7">
        <v>30</v>
      </c>
      <c r="F22" s="7">
        <f t="shared" si="0"/>
        <v>43</v>
      </c>
      <c r="G22" s="10"/>
      <c r="H22" s="4">
        <v>2021</v>
      </c>
      <c r="I22" s="10"/>
    </row>
    <row r="23" spans="1:9" ht="13.5">
      <c r="A23" s="7">
        <v>20</v>
      </c>
      <c r="B23" s="5" t="s">
        <v>183</v>
      </c>
      <c r="C23" s="6" t="s">
        <v>184</v>
      </c>
      <c r="D23" s="7">
        <v>8</v>
      </c>
      <c r="E23" s="7">
        <v>17</v>
      </c>
      <c r="F23" s="7">
        <f t="shared" si="0"/>
        <v>25</v>
      </c>
      <c r="G23" s="10"/>
      <c r="H23" s="4">
        <v>2021</v>
      </c>
      <c r="I23" s="10"/>
    </row>
    <row r="24" spans="1:9" ht="13.5">
      <c r="A24" s="7">
        <v>21</v>
      </c>
      <c r="B24" s="5" t="s">
        <v>185</v>
      </c>
      <c r="C24" s="6" t="s">
        <v>186</v>
      </c>
      <c r="D24" s="7">
        <v>13</v>
      </c>
      <c r="E24" s="7">
        <v>30</v>
      </c>
      <c r="F24" s="7">
        <f t="shared" si="0"/>
        <v>43</v>
      </c>
      <c r="G24" s="10"/>
      <c r="H24" s="4">
        <v>2021</v>
      </c>
      <c r="I24" s="10"/>
    </row>
    <row r="25" spans="4:9" ht="13.5">
      <c r="D25" s="7">
        <f aca="true" t="shared" si="1" ref="D25:I25">SUM(D4:D24)</f>
        <v>580</v>
      </c>
      <c r="E25" s="7">
        <f t="shared" si="1"/>
        <v>270</v>
      </c>
      <c r="F25" s="7">
        <f t="shared" si="0"/>
        <v>850</v>
      </c>
      <c r="G25" s="7">
        <f t="shared" si="1"/>
        <v>0</v>
      </c>
      <c r="H25" s="7"/>
      <c r="I25" s="7">
        <f t="shared" si="1"/>
        <v>0</v>
      </c>
    </row>
  </sheetData>
  <sheetProtection/>
  <mergeCells count="10">
    <mergeCell ref="J2:J3"/>
    <mergeCell ref="D2:F2"/>
    <mergeCell ref="A2:A3"/>
    <mergeCell ref="B2:B3"/>
    <mergeCell ref="B4:B9"/>
    <mergeCell ref="B11:B12"/>
    <mergeCell ref="C2:C3"/>
    <mergeCell ref="G2:G3"/>
    <mergeCell ref="H2:H3"/>
    <mergeCell ref="I2:I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B7"/>
  <sheetViews>
    <sheetView zoomScaleSheetLayoutView="100" workbookViewId="0" topLeftCell="A1">
      <selection activeCell="B4" sqref="B4:B9"/>
    </sheetView>
  </sheetViews>
  <sheetFormatPr defaultColWidth="9.00390625" defaultRowHeight="14.25"/>
  <sheetData>
    <row r="3" ht="15">
      <c r="B3" s="1" t="s">
        <v>142</v>
      </c>
    </row>
    <row r="4" ht="15">
      <c r="B4" s="2" t="s">
        <v>187</v>
      </c>
    </row>
    <row r="5" ht="30">
      <c r="B5" s="2" t="s">
        <v>188</v>
      </c>
    </row>
    <row r="6" ht="60">
      <c r="B6" s="3" t="s">
        <v>189</v>
      </c>
    </row>
    <row r="7" ht="90">
      <c r="B7" s="2" t="s">
        <v>190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2022-12-04T14:13:26Z</cp:lastPrinted>
  <dcterms:created xsi:type="dcterms:W3CDTF">2019-05-21T02:40:53Z</dcterms:created>
  <dcterms:modified xsi:type="dcterms:W3CDTF">2022-12-05T09:27:25Z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C1D5A58618C74D57803126A27E25B25E</vt:lpwstr>
  </property>
</Properties>
</file>