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7860" activeTab="0"/>
  </bookViews>
  <sheets>
    <sheet name="指标体系" sheetId="1" r:id="rId1"/>
    <sheet name="新指标体系财预〔2020〕10 号" sheetId="2" state="hidden" r:id="rId2"/>
    <sheet name="专项资金收支明细" sheetId="3" state="hidden" r:id="rId3"/>
    <sheet name="项目清单" sheetId="4" state="hidden" r:id="rId4"/>
  </sheets>
  <definedNames>
    <definedName name="_xlnm.Print_Area" localSheetId="0">'指标体系'!$A$1:$J$25</definedName>
    <definedName name="_xlnm.Print_Titles" localSheetId="0">'指标体系'!$1:$4</definedName>
  </definedNames>
  <calcPr fullCalcOnLoad="1"/>
</workbook>
</file>

<file path=xl/sharedStrings.xml><?xml version="1.0" encoding="utf-8"?>
<sst xmlns="http://schemas.openxmlformats.org/spreadsheetml/2006/main" count="309" uniqueCount="241">
  <si>
    <t>一级指标</t>
  </si>
  <si>
    <t>二级指标</t>
  </si>
  <si>
    <t>分值</t>
  </si>
  <si>
    <t>三级指标</t>
  </si>
  <si>
    <t>指标解释</t>
  </si>
  <si>
    <t>评分要点</t>
  </si>
  <si>
    <t>评分标准</t>
  </si>
  <si>
    <t>得分</t>
  </si>
  <si>
    <t>评分说明</t>
  </si>
  <si>
    <t>决策　</t>
  </si>
  <si>
    <t>项目立项　</t>
  </si>
  <si>
    <t>立项依据充分性</t>
  </si>
  <si>
    <t>项目立项是否符合法律法规、相关政策、发展规划以及部门职责，用以反映和考核项目立项依据情况。</t>
  </si>
  <si>
    <t>①项目立项是否符合国家法律法规、国民经济发展规划和相关政策；②项目立项是否符合行业发展规划和政策要求；③项目立项是否与部门职责范围相符，属于部门履职所需；④项目是否属于公共财政支持范围，是否符合中央、地方事权支出责任划分原则；⑤项目是否与相关部门同类项目或部门内部相关项目重复。</t>
  </si>
  <si>
    <t>项目立项符合国家法律法规、国民经济发展规划和相关政策；符合行业发展规划和政策要求；与部门职责范围相符，属于部门履职所需；属于公共财政支持范围，是否符合中央、地方事权支出责任划分原则；不与相关部门同类项目或部门内部相关项目重复。一项不符扣1分，扣完为止。</t>
  </si>
  <si>
    <t>立项程序规范性</t>
  </si>
  <si>
    <t>项目申请、设立过程是否符合相关要求，用以反映和考核项目立项的规范情况。</t>
  </si>
  <si>
    <t>①项目是否按照规定的程序申请设立；②审批文件、材料是否符合相关要求；③事前是否已经过必要的可行性研究、专家论证、风险评估、绩效评估、集体决策。</t>
  </si>
  <si>
    <t>按照规定的程序申请设立；审批文件、材料符合相关要求；事前是否已经过必要的可行性研究、专家论证、风险评估、绩效评估、集体决策。一项不符扣1分。</t>
  </si>
  <si>
    <t>绩效目标　</t>
  </si>
  <si>
    <t>绩效目标合理性</t>
  </si>
  <si>
    <t>项目所设定的绩效目标是否依据充分，是否符合客观实际，用以反映和考核项目绩效目标与项目实施的相符情况。</t>
  </si>
  <si>
    <t>①项目是否有绩效目标；②项目绩效目标与实际工作内容是否具有相关性；③项目预期产出效益和效果是否符合正常的业绩水平；④是否与预算确定的项目投资额或资金量相匹配。</t>
  </si>
  <si>
    <t>制定绩效目标；绩效目标与实际工作内容相关；项目预期产出效益和效果符合正常的业绩水平；与预算确定的项目投资额或资金量相匹配。一项不符扣1分，扣完为止。</t>
  </si>
  <si>
    <t>绩效指标明确性</t>
  </si>
  <si>
    <t>依据绩效目标设定的绩效指标是否清晰、细化、可衡量等，用以反映和考核项目绩效目标的明细化情况。</t>
  </si>
  <si>
    <t>①是否将项目绩效目标细化分解为具体的绩效指标；②是否通过清晰、可衡量的指标值予以体现；③是否与项目目标任务数或计划数相对应。</t>
  </si>
  <si>
    <t>将项目绩效目标细化分解为具体的绩效指标；通过清晰、可衡量的指标值予以体现；与项目目标任务数或计划数相对应。一项不符扣1分。</t>
  </si>
  <si>
    <t>资金投入</t>
  </si>
  <si>
    <t>预算编制科学性</t>
  </si>
  <si>
    <t>项目预算编制是否经过科学论证、有明确标准，资金额度与年度目标是否相适应，用以反映和考核项目预算编制的科学性、合理性情况。</t>
  </si>
  <si>
    <t>①预算编制是否经过科学论证；②预算内容与项目内容是否匹配；③预算额度测算依据是否充分，是否按照标准编制；④预算确定的项目投资额或资金量是否与工作任务相匹配。</t>
  </si>
  <si>
    <t>预算编制经过科学论证；预算内容与项目内容匹配；预算额度测算依据充分，按照标准编制；预算确定的项目投资额或资金量与工作任务相匹配。一项不符扣1分。</t>
  </si>
  <si>
    <t>资金分配合理性</t>
  </si>
  <si>
    <t>项目预算资金分配是否有测算依据，与补助单位或地方实际是否相适应，用以反映和考核项目预算资金分配的科学性、合理性情况。</t>
  </si>
  <si>
    <t>①预算资金分配依据是否充分；②资金分配额度是否合理，与项目单位或地方实际是否相适应。</t>
  </si>
  <si>
    <t>预算资金分配依据充分；分配额度合理，与实际情况相适应。一项不符扣2分。</t>
  </si>
  <si>
    <t>过程</t>
  </si>
  <si>
    <t>资金管理</t>
  </si>
  <si>
    <t>资金到位率</t>
  </si>
  <si>
    <t>实际到位资金与预算资金的比率，用以反映和考核资金落实情况对项目实施的总体保障程度。</t>
  </si>
  <si>
    <t>资金到位率=（实际到位资金/预算资金）×100%。实际到位资金：一定时期（本年度或项目期）内落实到具体项目的资金。预算资金：一定时期（本年度或项目期）内预算安排到具体项目的资金。</t>
  </si>
  <si>
    <t>资金到位率=（实际到位资金/预算资金）×100%。资金到位率90%及以上得满分；小于90%的，得分=资金到位率/90%*分值。</t>
  </si>
  <si>
    <t>预算执行率</t>
  </si>
  <si>
    <t>项目预算资金是否按照计划执行，用以反映或考核项目预算执行情况。</t>
  </si>
  <si>
    <t>预算执行率=（实际支出资金/实际到位资金）×100%。实际支出资金：一定时期（本年度或项目期）内项目实际拨付的资金。</t>
  </si>
  <si>
    <t>预算执行率=（实际支出资金/实际到位资金）×100%。预算执行率95%及以上得满分；小于95%的，得分=预算执行率/95%*分值。</t>
  </si>
  <si>
    <t>资金使用合规性</t>
  </si>
  <si>
    <t>项目资金使用是否符合相关的财务管理制度规定，用以反映和考核项目资金的规范运行情况。</t>
  </si>
  <si>
    <t>①是否符合国家财经法规和财务管理制度以及有关专项资金管理办法的规定；②资金的拨付是否有完整的审批程序和手续；③是否符合项目预算批复或合同规定的用途；④是否存在截留、挤占、挪用、虚列支出等情况。</t>
  </si>
  <si>
    <t>资金使用符合国家财经法规和财务管理制度以及有关专项资金管理办法的规定；资金的拨付有完整的审批程序和手续；符合项目预算批复或合同规定的用途；不存在截留、挤占、挪用、虚列支出等情况。一项不符扣1分。</t>
  </si>
  <si>
    <t>组织实施</t>
  </si>
  <si>
    <t>管理制度健全性</t>
  </si>
  <si>
    <t>项目实施单位的财务和业务管理制度是否健全，用以反映和考核财务和业务管理制度对项目顺利实施的保障情况。</t>
  </si>
  <si>
    <t>①是否已制定或具有相应的财务和业务管理制度；②财务和业务管理制度是否合法、合规、完整。</t>
  </si>
  <si>
    <t>制定或具有相应的财务和业务管理制度；财务和业务管理制度是否合法、合规、完整。一项不符扣2分。</t>
  </si>
  <si>
    <t>制度执行有效性</t>
  </si>
  <si>
    <t>项目实施是否符合相关管理规定，用以反映和考核相关管理制度的有效执行情况。</t>
  </si>
  <si>
    <t>①是否遵守相关法律法规和相关管理规定；②项目调整及支出调整手续是否完备；③项目合同书、验收报告、技术鉴定等资料是否齐全并及时归档；④项目实施的人员条件、场地设备、信息支撑等是否落实到位。</t>
  </si>
  <si>
    <t>遵守相关法律法规和相关管理规定；项目调整及支出调整手续是否完备；项目合同书、验收报告、技术鉴定等资料齐全并及时归档；项目实施的人员条件、场地设备、信息支撑等落实到位。一项不符扣1分。</t>
  </si>
  <si>
    <t>产出</t>
  </si>
  <si>
    <t>产出数量</t>
  </si>
  <si>
    <t>项目完成率</t>
  </si>
  <si>
    <t>项目完成率=项目完成数/项目总数×100%</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</si>
  <si>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</si>
  <si>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项目完成率=100%（5分）；95%≤项目完成率＜100%（4分）；90%≤项目完成率＜95%（3分）；80%≤项目完成率＜90%（2分）；项目完成率＜80%（0分）</t>
  </si>
  <si>
    <t>铺设污水管网长度</t>
  </si>
  <si>
    <t>铺设污水管网长度指标旨在在反映和考核污水管网铺设数量目标的实现程度。</t>
  </si>
  <si>
    <t>产出质量</t>
  </si>
  <si>
    <t>项目验收合格率</t>
  </si>
  <si>
    <t>通过计算项目验收合格率，考核乡村振兴项目质量目标实现程度。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</si>
  <si>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</si>
  <si>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项目验收合格率=100%（10分）；98%≤项目验收合格率＜100%（8分）；90%≤项目验收合格率＜95%（5分）；项目验收合格率＜90%（0分）</t>
  </si>
  <si>
    <t>产出时效</t>
  </si>
  <si>
    <t>项目完成及时率</t>
  </si>
  <si>
    <t>项目及时完成数量与计划完成数量的比较，用以反映和考核时效目标的实现程度。</t>
  </si>
  <si>
    <t>实际完成时间：项目实施单位完成该项目实际所耗用的时间。计划完成时间：按照项目实施计划或相关规定完成该项目所需的时间。</t>
  </si>
  <si>
    <t>项目完成及时率=100%（6分）；90%≤项目完成及时率＜100%（4分）；80%≤项目完成及时率＜90%（2分）；项目完成及时率＜80%（0分）</t>
  </si>
  <si>
    <t>产出成本</t>
  </si>
  <si>
    <t>成本控制率</t>
  </si>
  <si>
    <t>成本控制率≦100得满分，每超5%扣1分，扣完为止。</t>
  </si>
  <si>
    <t>效益　</t>
  </si>
  <si>
    <t>社会效益</t>
  </si>
  <si>
    <t>项目实施所产生的社会效益、经济效益、生态效益、可持续影响等。可根据项目实际情况有选择地设置和细化。</t>
  </si>
  <si>
    <t>生态效益</t>
  </si>
  <si>
    <t>社会公众或服务对象是指因该项目实施而受到影响的部门（单位）、群体或个人。一般采取社会调查的方式。</t>
  </si>
  <si>
    <t>可持续影响</t>
  </si>
  <si>
    <t>满意度</t>
  </si>
  <si>
    <t>群众满意度</t>
  </si>
  <si>
    <t>社会公众或服务对象对项目实施效果的满意程度。</t>
  </si>
  <si>
    <t>满意度≥90%（5分）；80%≤满意度﹤90%（4分）；70%≤满意度﹤80%（3分）；满意度﹤70%（0分）</t>
  </si>
  <si>
    <t>基础养老金标准160元/月较低，保障能力偏弱</t>
  </si>
  <si>
    <t>省级财政资金拨付不及时，地方财政资金先行垫付，形成地方财政资金压力。</t>
  </si>
  <si>
    <t>2019年度保费征收转税务收，缴费渠道单一，人数减少，保费收入不如预期。以前村里收款开卡，定期签协议扣款。</t>
  </si>
  <si>
    <t>指标说明</t>
  </si>
  <si>
    <t>评价要点：</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</si>
  <si>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</si>
  <si>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</si>
  <si>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</si>
  <si>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</si>
  <si>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</si>
  <si>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①项目是否按照规定的程序申请设立；</t>
  </si>
  <si>
    <t>②审批文件、材料是否符合相关要求；</t>
  </si>
  <si>
    <t>③事前是否已经过必要的可行性研究、专家论证、风险评估、绩效评估、集体决策。</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</si>
  <si>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</si>
  <si>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</si>
  <si>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</si>
  <si>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</si>
  <si>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</si>
  <si>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绩效目标</t>
  </si>
  <si>
    <t>①是否将项目绩效目标细化分解为具体的绩效指标；</t>
  </si>
  <si>
    <t>②是否通过清晰、可衡量的指标值予以体现；</t>
  </si>
  <si>
    <t>③是否与项目目标任务数或计划数相对应。</t>
  </si>
  <si>
    <t>①预算编制是否经过科学论证；</t>
  </si>
  <si>
    <t>②预算内容与项目内容是否匹配；</t>
  </si>
  <si>
    <t>③预算额度测算依据是否充分，是否按照标准编制；</t>
  </si>
  <si>
    <t>④预算确定的项目投资额或资金量是否与工作任务相匹配。</t>
  </si>
  <si>
    <t>①预算资金分配依据是否充分；</t>
  </si>
  <si>
    <t>②资金分配额度是否合理，与项目单位或地方实际是否相适应。</t>
  </si>
  <si>
    <t>资金到位率=（实际到位资金/预算资金）×100%。</t>
  </si>
  <si>
    <t>实际到位资金：一定时期（本年度或项目期）内落实到具体项目的资金。</t>
  </si>
  <si>
    <t>预算资金：一定时期（本年度或项目期）内预算安排到具体项目的资金。</t>
  </si>
  <si>
    <t>预算执行率=（实际支出资金/实际到位资金）×100%。</t>
  </si>
  <si>
    <t>实际支出资金：一定时期（本年度或项目期）内项目实际拨付的资金。</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</si>
  <si>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</si>
  <si>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</si>
  <si>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</si>
  <si>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</si>
  <si>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①是否已制定或具有相应的财务和业务管理制度；</t>
  </si>
  <si>
    <t>②财务和业务管理制度是否合法、合规、完整。</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</si>
  <si>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</si>
  <si>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</si>
  <si>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</si>
  <si>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</si>
  <si>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</si>
  <si>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</si>
  <si>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</si>
  <si>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</si>
  <si>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</si>
  <si>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</si>
  <si>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</si>
  <si>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</si>
  <si>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</si>
  <si>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</si>
  <si>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</si>
  <si>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</si>
  <si>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</si>
  <si>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</si>
  <si>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</si>
  <si>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</si>
  <si>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</si>
  <si>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</si>
  <si>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项目实施所产生的效益。</t>
  </si>
  <si>
    <t>经济效益</t>
  </si>
  <si>
    <t>序号</t>
  </si>
  <si>
    <t>项目单位</t>
  </si>
  <si>
    <t>项目名称</t>
  </si>
  <si>
    <t>资金到位金额</t>
  </si>
  <si>
    <t>资金使用金额</t>
  </si>
  <si>
    <t>计划建设期限</t>
  </si>
  <si>
    <t>实际完成日期</t>
  </si>
  <si>
    <t>第一批</t>
  </si>
  <si>
    <t>第二批</t>
  </si>
  <si>
    <t>合计</t>
  </si>
  <si>
    <t>德化县生态环境局</t>
  </si>
  <si>
    <t>编制"两山"示范基地规划</t>
  </si>
  <si>
    <t>德化县水质自动站建设</t>
  </si>
  <si>
    <t>德化县环境监管能力建设</t>
  </si>
  <si>
    <t>德化县环境监测能力建设</t>
  </si>
  <si>
    <t>农业面源污染防治方案编制</t>
  </si>
  <si>
    <t>农村集中式生活汗水处理设施第三方运维</t>
  </si>
  <si>
    <t>龙浔镇政府</t>
  </si>
  <si>
    <t>龙浔镇环境综合整治</t>
  </si>
  <si>
    <t>专项行动实施方案中无</t>
  </si>
  <si>
    <t>雷峰镇政府</t>
  </si>
  <si>
    <t>雷峰镇环境综合治理项目</t>
  </si>
  <si>
    <t>雷峰镇潘祠村人居环境综合整治提升工程</t>
  </si>
  <si>
    <t>南埕镇政府</t>
  </si>
  <si>
    <t>南埕镇农村环境综合治理</t>
  </si>
  <si>
    <t>水口镇政府</t>
  </si>
  <si>
    <t>水口镇环境整治工程</t>
  </si>
  <si>
    <t>龙门滩镇政府</t>
  </si>
  <si>
    <t>龙门滩镇镇区污水管网建设项目</t>
  </si>
  <si>
    <t>三班镇政府</t>
  </si>
  <si>
    <t>三班镇饮用水源保护项目</t>
  </si>
  <si>
    <t>国宝乡政府</t>
  </si>
  <si>
    <t>国宝乡佛岭村水质提升项目</t>
  </si>
  <si>
    <t>赤水镇政府</t>
  </si>
  <si>
    <t>赤水镇环境综合治理项目</t>
  </si>
  <si>
    <t>春美乡政府</t>
  </si>
  <si>
    <t>春美乡生活污水治理项目</t>
  </si>
  <si>
    <t>大铭乡政府</t>
  </si>
  <si>
    <t>大铭乡饮水安全巩固提升项目</t>
  </si>
  <si>
    <t>汤头乡政府</t>
  </si>
  <si>
    <t>汤头乡吉山村污水管网建设</t>
  </si>
  <si>
    <t>葛坑镇政府</t>
  </si>
  <si>
    <t>葛坑镇镇区环境综合整治工程</t>
  </si>
  <si>
    <t>桂阳乡政府</t>
  </si>
  <si>
    <t>桂阳乡王春村环境综合整治</t>
  </si>
  <si>
    <t>杨梅乡政府</t>
  </si>
  <si>
    <t>杨梅乡杨梅村生活污水治理</t>
  </si>
  <si>
    <t>森林防火</t>
  </si>
  <si>
    <t>森林病虫害防治</t>
  </si>
  <si>
    <t>泉港区国有笔架山林场差额拨补</t>
  </si>
  <si>
    <t>生态园林、沈海高速森林通道租地租金和后期管护费用</t>
  </si>
  <si>
    <t>附件1</t>
  </si>
  <si>
    <t>德化县城市管理局委托福建省环境保护设计院有限公司编制德化县城市污水处理厂人工湿地水质净化及浐溪生态保护修复工程可行性研究报告。2020年11月30日，德化县发展和改革局印发关于德化县城市污水处理厂人工湿地水质净化及浐溪生态保护修复工程项目建议书暨可行性研究报告的复函，原则同意该项目建设及其可行性研究报告，立项依据充分。</t>
  </si>
  <si>
    <t>2020年11月30日，德化县发展和改革局印发关于德化县城市污水处理厂人工湿地水质净化及浐溪生态保护修复工程项目建议书暨可行性研究报告的复函，原则同意该项目建设及其可行性研究报告，文件、材料符合相关要求。</t>
  </si>
  <si>
    <t>查阅德化县人工湿地水质净化及浐溪生态保护修复工程项目专项资金绩效目标表，设定的绩效目标能充分符合客观实际，但个别指标设置不妥当，如社会效益指标“改善我县污水处理能力”。</t>
  </si>
  <si>
    <t>查阅德化县人工湿地水质净化及浐溪生态保护修复工程项目专项资金绩效目标表，能将项目绩效目标细化分解为具体的绩效指标；通过清晰、可衡量的指标值予以体现；与项目目标任务数或计划数相对应，但个别指标值设置不够明确可衡量，如社会效益指标指标值“达成预期指标”。</t>
  </si>
  <si>
    <t>德化县发展和改革局关于德化县城市污水处理厂人工湿地水质净化及浐溪生态保护修复工程初步设计暨概算的复函（德发改审〔2021〕217号），经有关专家进行评估，且编制单位根据专家意见进行修改，原则同意该项目初步设计暨概算，总投资4380.50万元，其中建安工程费3855万元、工程建设其他费397.91万元、基本预备费127.59万元。德化县人工湿地水质净化及浐溪生态保护修复工程项目预算编制经过科学论证，内容匹配，预算额度测算依据较充分，预算确定的资金量与工作任务基本匹配。</t>
  </si>
  <si>
    <t>德化县人工湿地水质净化及浐溪生态保护修复工程项目预算资金分配依据充分，分配额度合理，与实际情况相适应。</t>
  </si>
  <si>
    <t>资金到位率=（实际到位资金/预算资金）×100%=（1102+1500）/2602×100%=100%。</t>
  </si>
  <si>
    <t>德化县城市管理局相关的财务和业务管理制度有：《德化县城市管理局预算业务管理制度》、《德化县城市管理局政府采购业务管理制度》、《德化县城市管理局收支业务管理制度》、《德化县城市管理局资产管理制度》、《德化县城市管理局建设项目管理制度》、《德化县城市管理局合同管理制度》、《德化县城市管理局内部控制基本制度》等。
根据中共德化县委办公室、德化县人民政府办公室《关于县城建项目有关问题协调会的纪要》（德政专〔2020〕48号）文件精神及《泉州市市级政府投资房建市政项目代建制管理规定》，由德化县戴云水处理有限公司作为项目代建单位，实行全过程代建，德化县戴云水处理有限公司根据代建合同履行相关职责。项目采购遵守执行《中华人民共和国政府采购法》及《中华人民共和国招标投标法》。</t>
  </si>
  <si>
    <t>水污染防治的可持续性</t>
  </si>
  <si>
    <t>德化县人工湿地水质净化及浐溪生态保护修复工程项目</t>
  </si>
  <si>
    <t>均能按计划完成相关工作，项目完成率=100%。</t>
  </si>
  <si>
    <t>铺设污水管网长度1300米。</t>
  </si>
  <si>
    <r>
      <t>铺设污水管网长度1</t>
    </r>
    <r>
      <rPr>
        <sz val="8"/>
        <color indexed="8"/>
        <rFont val="宋体"/>
        <family val="0"/>
      </rPr>
      <t>3</t>
    </r>
    <r>
      <rPr>
        <sz val="8"/>
        <color indexed="8"/>
        <rFont val="宋体"/>
        <family val="0"/>
      </rPr>
      <t>00米及以上得满分，每少1个扣2分，扣完为止。</t>
    </r>
  </si>
  <si>
    <t>经现场调查和询问，未发项目质量存在不合适情形。项目验收合格率=100%。</t>
  </si>
  <si>
    <t>经现场调查和询问德化县人工湿地水质净化及浐溪生态保护修复工程项目完成进度情况，均能按计划完成工作。</t>
  </si>
  <si>
    <t>抽选德化县城市污水处理厂人工湿地水质净化及浐溪生态保护修复工程（城市污水处理厂提标改造工程）设备及安装服务采购项目，招标预算（最高限价）642.4761万元，中标价519.30万元。成本控制率=519.30/642.4761×100%=80.83%。</t>
  </si>
  <si>
    <t>成本控制率＝截至年末累计支出数/概算或当年度预算×100%</t>
  </si>
  <si>
    <t>通过水生态环境质量改善收益覆盖镇数指标反映和考核人工湿地水质净化及浐溪生态保护修复工程项目社会效益覆盖范围情况。</t>
  </si>
  <si>
    <t>水生态环境质量改善收益覆盖镇数</t>
  </si>
  <si>
    <t>经调查，德化县人工湿地水质净化及浐溪生态保护修复工程项目群众满意度平均为98%，大于90%。</t>
  </si>
  <si>
    <t>项目生态建设规划</t>
  </si>
  <si>
    <t>通过项目生态建设规划内容反映和考核人工湿地水质净化及浐溪生态保护修复工程项目生态效益情况。</t>
  </si>
  <si>
    <t>符合项目规划生态建设的得满分，一项不符的扣1分，扣完为止。</t>
  </si>
  <si>
    <t>项目建设规模和主要建设内容：一是截污工程：新建DN500污水主干管839米，DN800污水主干管1142米；二是污水处理厂改造工程：污水处理厂一期工艺提标改造，新建6万吨/天高效沉淀池1座；三是生态湿地工程：月亮湾生态湿地工程（新建55.79米生态引水堰1座，配套引水渠292米；月亮湾生态湿地35000平方米）及污水厂生态湿地工程（生态清淤6.41万立方米；河道型表流湿地29483立方米）。项目建成后与项目规划生态建设基本相符，生态效益明显。</t>
  </si>
  <si>
    <t>2021年度实际支出19万元，应支出（应到位资金）76万元。预算执行率=（实际支出资金/实际到位资金）×100%=19/76×100%=25%（实际到位资金按应到位资金计算）。</t>
  </si>
  <si>
    <t>效益　</t>
  </si>
  <si>
    <t>效益</t>
  </si>
  <si>
    <t>项目可有效提升县污水处理能力，改善浐溪流域水质，支持重点流域水污染防治生态环境保护工作，对保持社会稳定，促进国民经济持续快速健康发展、促进社会主义新农村建设和构建社会主义和谐社会具有重要意义。</t>
  </si>
  <si>
    <t>人工湿地水质净化及浐溪生态保护修复工程项目水污染防治的可持续性情况。</t>
  </si>
  <si>
    <t>人工湿地水质净化及浐溪生态保护修复工程项目水污染防治的可持续性。可持续性明显得满分，其他相应扣分。</t>
  </si>
  <si>
    <t>项目覆盖9个乡镇及以上得满分，每少1个扣1分，扣完为止。</t>
  </si>
  <si>
    <t>项目覆盖龙浔镇、浔中镇、南埕镇、赤水镇、国宝镇、盖德镇、三班镇、龙门滩镇、水口镇等9个乡镇。</t>
  </si>
  <si>
    <t>德化县戴云水处理有限公司在项目建设中基本符合国家财经法规和财务管理制度以及有关专项资金管理办法的规定。</t>
  </si>
  <si>
    <t>德化县城市管理局未按泉州市市级政府投资房建市政项目代建制管理规定履行建设单位职责；德化县戴云水处理有限公司在工程项目中基本遵守相关法律法规。</t>
  </si>
  <si>
    <t>绩效评价指标体系及分值表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</si>
</sst>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9">
    <font>
      <sz val="12"/>
      <name val="宋体"/>
      <family val="0"/>
    </font>
    <font>
      <sz val="11"/>
      <name val="宋体"/>
      <family val="0"/>
    </font>
    <font>
      <b/>
      <sz val="12"/>
      <name val="宋体"/>
      <family val="0"/>
    </font>
    <font>
      <sz val="8"/>
      <name val="宋体"/>
      <family val="0"/>
    </font>
    <font>
      <sz val="10"/>
      <name val="宋体"/>
      <family val="0"/>
    </font>
    <font>
      <sz val="9"/>
      <name val="宋体"/>
      <family val="0"/>
    </font>
    <font>
      <sz val="8"/>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1"/>
      <color rgb="FF000000"/>
      <name val="宋体"/>
      <family val="0"/>
    </font>
    <font>
      <sz val="11"/>
      <color rgb="FF000000"/>
      <name val="宋体"/>
      <family val="0"/>
    </font>
    <font>
      <sz val="8"/>
      <color rgb="FF00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color indexed="63"/>
      </left>
      <right style="medium">
        <color rgb="FF000000"/>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65">
    <xf numFmtId="0" fontId="0" fillId="0" borderId="0" xfId="0" applyAlignment="1">
      <alignment vertical="center"/>
    </xf>
    <xf numFmtId="176" fontId="1" fillId="0" borderId="9" xfId="0" applyNumberFormat="1" applyFont="1" applyFill="1" applyBorder="1" applyAlignment="1">
      <alignment horizontal="center" vertical="center" wrapText="1"/>
    </xf>
    <xf numFmtId="49" fontId="0" fillId="0" borderId="10" xfId="0" applyNumberFormat="1" applyFill="1" applyBorder="1" applyAlignment="1" applyProtection="1">
      <alignment horizontal="center" vertical="center" wrapText="1"/>
      <protection/>
    </xf>
    <xf numFmtId="49" fontId="0" fillId="0" borderId="10" xfId="0" applyNumberFormat="1" applyFont="1" applyFill="1" applyBorder="1" applyAlignment="1" applyProtection="1">
      <alignment horizontal="center" vertical="center" wrapText="1"/>
      <protection/>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33" borderId="0" xfId="0" applyFont="1" applyFill="1" applyAlignment="1">
      <alignment vertical="center"/>
    </xf>
    <xf numFmtId="0" fontId="1" fillId="34" borderId="0" xfId="0" applyFont="1" applyFill="1" applyAlignment="1">
      <alignment vertical="center"/>
    </xf>
    <xf numFmtId="0" fontId="1" fillId="34" borderId="0" xfId="0" applyFont="1" applyFill="1" applyAlignment="1">
      <alignment horizontal="center" vertical="center"/>
    </xf>
    <xf numFmtId="0" fontId="1" fillId="33" borderId="0" xfId="0" applyFont="1" applyFill="1" applyAlignment="1">
      <alignment horizontal="center" vertical="center"/>
    </xf>
    <xf numFmtId="0" fontId="1" fillId="33" borderId="0" xfId="0" applyFont="1" applyFill="1" applyAlignment="1">
      <alignment horizontal="center" vertical="center" wrapText="1"/>
    </xf>
    <xf numFmtId="0" fontId="1" fillId="33" borderId="0" xfId="0" applyFont="1" applyFill="1" applyAlignment="1">
      <alignment horizontal="left" vertical="center"/>
    </xf>
    <xf numFmtId="0" fontId="46" fillId="35" borderId="11"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7" fillId="35" borderId="13" xfId="0" applyFont="1" applyFill="1" applyBorder="1" applyAlignment="1">
      <alignment horizontal="center" vertical="center" wrapText="1"/>
    </xf>
    <xf numFmtId="0" fontId="47" fillId="35" borderId="13" xfId="0" applyFont="1" applyFill="1" applyBorder="1" applyAlignment="1">
      <alignment horizontal="justify" vertical="center" wrapText="1"/>
    </xf>
    <xf numFmtId="0" fontId="47" fillId="35" borderId="14" xfId="0" applyFont="1" applyFill="1" applyBorder="1" applyAlignment="1">
      <alignment horizontal="left" vertical="center" wrapText="1"/>
    </xf>
    <xf numFmtId="0" fontId="47" fillId="35" borderId="14" xfId="0" applyFont="1" applyFill="1" applyBorder="1" applyAlignment="1">
      <alignment horizontal="left" vertical="center" wrapText="1"/>
    </xf>
    <xf numFmtId="0" fontId="47" fillId="35" borderId="13" xfId="0" applyFont="1" applyFill="1" applyBorder="1" applyAlignment="1">
      <alignment horizontal="left" vertical="center" wrapText="1"/>
    </xf>
    <xf numFmtId="0" fontId="47" fillId="35" borderId="14" xfId="0" applyFont="1" applyFill="1" applyBorder="1" applyAlignment="1">
      <alignment horizontal="justify" vertical="center" wrapText="1"/>
    </xf>
    <xf numFmtId="0" fontId="47" fillId="35" borderId="14" xfId="0" applyFont="1" applyFill="1" applyBorder="1" applyAlignment="1">
      <alignment horizontal="justify" vertical="center" wrapText="1"/>
    </xf>
    <xf numFmtId="0" fontId="47" fillId="35" borderId="13" xfId="0" applyFont="1" applyFill="1" applyBorder="1" applyAlignment="1">
      <alignment horizontal="justify" vertical="center" wrapText="1"/>
    </xf>
    <xf numFmtId="0" fontId="0" fillId="35" borderId="14" xfId="0" applyFill="1" applyBorder="1" applyAlignment="1">
      <alignment vertical="center"/>
    </xf>
    <xf numFmtId="0" fontId="47" fillId="34" borderId="13" xfId="0" applyFont="1" applyFill="1" applyBorder="1" applyAlignment="1">
      <alignment horizontal="center" vertical="center" wrapText="1"/>
    </xf>
    <xf numFmtId="0" fontId="47" fillId="35" borderId="13" xfId="0" applyFont="1" applyFill="1" applyBorder="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48" fillId="0" borderId="15" xfId="0" applyFont="1" applyFill="1" applyBorder="1" applyAlignment="1">
      <alignment horizontal="center" vertical="center" wrapText="1"/>
    </xf>
    <xf numFmtId="0" fontId="3" fillId="0" borderId="9" xfId="0" applyFont="1" applyFill="1" applyBorder="1" applyAlignment="1">
      <alignment vertical="center" wrapText="1"/>
    </xf>
    <xf numFmtId="0" fontId="0" fillId="0" borderId="9" xfId="0" applyFont="1" applyFill="1" applyBorder="1" applyAlignment="1">
      <alignment vertical="center"/>
    </xf>
    <xf numFmtId="10" fontId="3" fillId="0" borderId="0" xfId="33" applyNumberFormat="1" applyFont="1" applyFill="1" applyAlignment="1">
      <alignment vertical="center"/>
    </xf>
    <xf numFmtId="0" fontId="3" fillId="0" borderId="0" xfId="0" applyNumberFormat="1" applyFont="1" applyFill="1" applyAlignment="1">
      <alignment vertical="center"/>
    </xf>
    <xf numFmtId="0" fontId="4" fillId="0" borderId="0" xfId="0" applyFont="1" applyFill="1" applyAlignment="1">
      <alignment vertical="center" wrapText="1"/>
    </xf>
    <xf numFmtId="0" fontId="48" fillId="0" borderId="9" xfId="0" applyFont="1" applyFill="1" applyBorder="1" applyAlignment="1">
      <alignment horizontal="center" vertical="center" wrapText="1"/>
    </xf>
    <xf numFmtId="0" fontId="4" fillId="0" borderId="0" xfId="0" applyFont="1" applyFill="1" applyAlignment="1">
      <alignment vertical="center"/>
    </xf>
    <xf numFmtId="0" fontId="3" fillId="0" borderId="9" xfId="0" applyFont="1" applyFill="1" applyBorder="1" applyAlignment="1">
      <alignment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2" fillId="0" borderId="0" xfId="0" applyFont="1" applyFill="1" applyAlignment="1">
      <alignment horizontal="center" vertical="center"/>
    </xf>
    <xf numFmtId="0" fontId="47" fillId="35" borderId="13" xfId="0" applyFont="1" applyFill="1" applyBorder="1" applyAlignment="1">
      <alignment horizontal="justify" vertical="center" wrapText="1"/>
    </xf>
    <xf numFmtId="0" fontId="47" fillId="35" borderId="13" xfId="0" applyFont="1" applyFill="1" applyBorder="1" applyAlignment="1">
      <alignment horizontal="center" vertical="center" wrapText="1"/>
    </xf>
    <xf numFmtId="0" fontId="47" fillId="35" borderId="14"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47" fillId="35" borderId="19" xfId="0" applyFont="1" applyFill="1" applyBorder="1" applyAlignment="1">
      <alignment horizontal="center" vertical="center" wrapText="1"/>
    </xf>
    <xf numFmtId="0" fontId="1" fillId="0" borderId="0" xfId="0" applyFont="1" applyFill="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7"/>
  <sheetViews>
    <sheetView tabSelected="1" zoomScale="70" zoomScaleNormal="70" zoomScaleSheetLayoutView="100" workbookViewId="0" topLeftCell="A1">
      <pane xSplit="7" ySplit="4" topLeftCell="H5" activePane="bottomRight" state="frozen"/>
      <selection pane="topLeft" activeCell="A1" sqref="A1"/>
      <selection pane="topRight" activeCell="A1" sqref="A1"/>
      <selection pane="bottomLeft" activeCell="A1" sqref="A1"/>
      <selection pane="bottomRight" activeCell="L4" sqref="L4"/>
    </sheetView>
  </sheetViews>
  <sheetFormatPr defaultColWidth="9.00390625" defaultRowHeight="14.25"/>
  <cols>
    <col min="1" max="1" width="5.125" style="29" customWidth="1"/>
    <col min="2" max="2" width="5.25390625" style="29" customWidth="1"/>
    <col min="3" max="3" width="3.875" style="29" customWidth="1"/>
    <col min="4" max="4" width="7.125" style="29" customWidth="1"/>
    <col min="5" max="5" width="3.875" style="29" customWidth="1"/>
    <col min="6" max="6" width="26.375" style="29" customWidth="1"/>
    <col min="7" max="7" width="34.375" style="29" hidden="1" customWidth="1"/>
    <col min="8" max="8" width="36.125" style="29" customWidth="1"/>
    <col min="9" max="9" width="5.625" style="30" customWidth="1"/>
    <col min="10" max="10" width="33.125" style="29" customWidth="1"/>
    <col min="11" max="12" width="9.625" style="29" bestFit="1" customWidth="1"/>
    <col min="13" max="16384" width="9.00390625" style="29" customWidth="1"/>
  </cols>
  <sheetData>
    <row r="1" ht="14.25">
      <c r="A1" s="44" t="s">
        <v>205</v>
      </c>
    </row>
    <row r="2" spans="1:10" ht="14.25">
      <c r="A2" s="58" t="s">
        <v>215</v>
      </c>
      <c r="B2" s="58"/>
      <c r="C2" s="58"/>
      <c r="D2" s="58"/>
      <c r="E2" s="58"/>
      <c r="F2" s="58"/>
      <c r="G2" s="58"/>
      <c r="H2" s="58"/>
      <c r="I2" s="58"/>
      <c r="J2" s="58"/>
    </row>
    <row r="3" spans="1:10" ht="14.25">
      <c r="A3" s="58" t="s">
        <v>240</v>
      </c>
      <c r="B3" s="58"/>
      <c r="C3" s="58"/>
      <c r="D3" s="58"/>
      <c r="E3" s="58"/>
      <c r="F3" s="58"/>
      <c r="G3" s="58"/>
      <c r="H3" s="58"/>
      <c r="I3" s="58"/>
      <c r="J3" s="58"/>
    </row>
    <row r="4" spans="1:10" s="28" customFormat="1" ht="22.5" customHeight="1">
      <c r="A4" s="31" t="s">
        <v>0</v>
      </c>
      <c r="B4" s="31" t="s">
        <v>1</v>
      </c>
      <c r="C4" s="31" t="s">
        <v>2</v>
      </c>
      <c r="D4" s="31" t="s">
        <v>3</v>
      </c>
      <c r="E4" s="31" t="s">
        <v>2</v>
      </c>
      <c r="F4" s="31" t="s">
        <v>4</v>
      </c>
      <c r="G4" s="31" t="s">
        <v>5</v>
      </c>
      <c r="H4" s="31" t="s">
        <v>6</v>
      </c>
      <c r="I4" s="31" t="s">
        <v>7</v>
      </c>
      <c r="J4" s="31" t="s">
        <v>8</v>
      </c>
    </row>
    <row r="5" spans="1:10" s="28" customFormat="1" ht="88.5" customHeight="1">
      <c r="A5" s="51" t="s">
        <v>9</v>
      </c>
      <c r="B5" s="51" t="s">
        <v>10</v>
      </c>
      <c r="C5" s="55">
        <v>6</v>
      </c>
      <c r="D5" s="32" t="s">
        <v>11</v>
      </c>
      <c r="E5" s="32">
        <v>3</v>
      </c>
      <c r="F5" s="35" t="s">
        <v>12</v>
      </c>
      <c r="G5" s="36" t="s">
        <v>13</v>
      </c>
      <c r="H5" s="36" t="s">
        <v>14</v>
      </c>
      <c r="I5" s="32">
        <v>3</v>
      </c>
      <c r="J5" s="45" t="s">
        <v>206</v>
      </c>
    </row>
    <row r="6" spans="1:10" s="28" customFormat="1" ht="57" customHeight="1">
      <c r="A6" s="51"/>
      <c r="B6" s="51"/>
      <c r="C6" s="55"/>
      <c r="D6" s="32" t="s">
        <v>15</v>
      </c>
      <c r="E6" s="32">
        <v>3</v>
      </c>
      <c r="F6" s="35" t="s">
        <v>16</v>
      </c>
      <c r="G6" s="36" t="s">
        <v>17</v>
      </c>
      <c r="H6" s="36" t="s">
        <v>18</v>
      </c>
      <c r="I6" s="32">
        <v>3</v>
      </c>
      <c r="J6" s="45" t="s">
        <v>207</v>
      </c>
    </row>
    <row r="7" spans="1:10" s="28" customFormat="1" ht="48.75" customHeight="1">
      <c r="A7" s="51"/>
      <c r="B7" s="52" t="s">
        <v>19</v>
      </c>
      <c r="C7" s="56">
        <v>6</v>
      </c>
      <c r="D7" s="32" t="s">
        <v>20</v>
      </c>
      <c r="E7" s="32">
        <v>3</v>
      </c>
      <c r="F7" s="35" t="s">
        <v>21</v>
      </c>
      <c r="G7" s="36" t="s">
        <v>22</v>
      </c>
      <c r="H7" s="36" t="s">
        <v>23</v>
      </c>
      <c r="I7" s="32">
        <v>1</v>
      </c>
      <c r="J7" s="45" t="s">
        <v>208</v>
      </c>
    </row>
    <row r="8" spans="1:10" s="28" customFormat="1" ht="69" customHeight="1">
      <c r="A8" s="51"/>
      <c r="B8" s="53"/>
      <c r="C8" s="57"/>
      <c r="D8" s="32" t="s">
        <v>24</v>
      </c>
      <c r="E8" s="32">
        <v>3</v>
      </c>
      <c r="F8" s="35" t="s">
        <v>25</v>
      </c>
      <c r="G8" s="35" t="s">
        <v>26</v>
      </c>
      <c r="H8" s="35" t="s">
        <v>27</v>
      </c>
      <c r="I8" s="32">
        <v>1</v>
      </c>
      <c r="J8" s="45" t="s">
        <v>209</v>
      </c>
    </row>
    <row r="9" spans="1:10" s="28" customFormat="1" ht="111" customHeight="1">
      <c r="A9" s="51"/>
      <c r="B9" s="51" t="s">
        <v>28</v>
      </c>
      <c r="C9" s="55">
        <v>8</v>
      </c>
      <c r="D9" s="32" t="s">
        <v>29</v>
      </c>
      <c r="E9" s="32">
        <v>4</v>
      </c>
      <c r="F9" s="35" t="s">
        <v>30</v>
      </c>
      <c r="G9" s="35" t="s">
        <v>31</v>
      </c>
      <c r="H9" s="35" t="s">
        <v>32</v>
      </c>
      <c r="I9" s="34">
        <v>4</v>
      </c>
      <c r="J9" s="45" t="s">
        <v>210</v>
      </c>
    </row>
    <row r="10" spans="1:10" s="28" customFormat="1" ht="45.75" customHeight="1">
      <c r="A10" s="51"/>
      <c r="B10" s="51"/>
      <c r="C10" s="55"/>
      <c r="D10" s="32" t="s">
        <v>33</v>
      </c>
      <c r="E10" s="32">
        <v>4</v>
      </c>
      <c r="F10" s="35" t="s">
        <v>34</v>
      </c>
      <c r="G10" s="35" t="s">
        <v>35</v>
      </c>
      <c r="H10" s="35" t="s">
        <v>36</v>
      </c>
      <c r="I10" s="34">
        <v>4</v>
      </c>
      <c r="J10" s="45" t="s">
        <v>211</v>
      </c>
    </row>
    <row r="11" spans="1:10" s="28" customFormat="1" ht="33" customHeight="1">
      <c r="A11" s="52" t="s">
        <v>37</v>
      </c>
      <c r="B11" s="52" t="s">
        <v>38</v>
      </c>
      <c r="C11" s="52">
        <v>12</v>
      </c>
      <c r="D11" s="33" t="s">
        <v>39</v>
      </c>
      <c r="E11" s="33">
        <v>4</v>
      </c>
      <c r="F11" s="35" t="s">
        <v>40</v>
      </c>
      <c r="G11" s="35" t="s">
        <v>41</v>
      </c>
      <c r="H11" s="35" t="s">
        <v>42</v>
      </c>
      <c r="I11" s="34">
        <v>4</v>
      </c>
      <c r="J11" s="45" t="s">
        <v>212</v>
      </c>
    </row>
    <row r="12" spans="1:11" s="28" customFormat="1" ht="42.75" customHeight="1">
      <c r="A12" s="54"/>
      <c r="B12" s="54"/>
      <c r="C12" s="54"/>
      <c r="D12" s="33" t="s">
        <v>43</v>
      </c>
      <c r="E12" s="33">
        <v>4</v>
      </c>
      <c r="F12" s="35" t="s">
        <v>44</v>
      </c>
      <c r="G12" s="35" t="s">
        <v>45</v>
      </c>
      <c r="H12" s="35" t="s">
        <v>46</v>
      </c>
      <c r="I12" s="34">
        <v>1</v>
      </c>
      <c r="J12" s="45" t="s">
        <v>230</v>
      </c>
      <c r="K12" s="40"/>
    </row>
    <row r="13" spans="1:10" s="28" customFormat="1" ht="93" customHeight="1">
      <c r="A13" s="54"/>
      <c r="B13" s="53"/>
      <c r="C13" s="53"/>
      <c r="D13" s="32" t="s">
        <v>47</v>
      </c>
      <c r="E13" s="32">
        <v>4</v>
      </c>
      <c r="F13" s="35" t="s">
        <v>48</v>
      </c>
      <c r="G13" s="35" t="s">
        <v>49</v>
      </c>
      <c r="H13" s="35" t="s">
        <v>50</v>
      </c>
      <c r="I13" s="34">
        <v>4</v>
      </c>
      <c r="J13" s="50" t="s">
        <v>238</v>
      </c>
    </row>
    <row r="14" spans="1:10" s="28" customFormat="1" ht="169.5" customHeight="1">
      <c r="A14" s="54"/>
      <c r="B14" s="52" t="s">
        <v>51</v>
      </c>
      <c r="C14" s="32">
        <v>4</v>
      </c>
      <c r="D14" s="32" t="s">
        <v>52</v>
      </c>
      <c r="E14" s="32">
        <v>4</v>
      </c>
      <c r="F14" s="35" t="s">
        <v>53</v>
      </c>
      <c r="G14" s="35" t="s">
        <v>54</v>
      </c>
      <c r="H14" s="35" t="s">
        <v>55</v>
      </c>
      <c r="I14" s="34">
        <v>4</v>
      </c>
      <c r="J14" s="45" t="s">
        <v>213</v>
      </c>
    </row>
    <row r="15" spans="1:10" s="28" customFormat="1" ht="57.75" customHeight="1">
      <c r="A15" s="53"/>
      <c r="B15" s="53"/>
      <c r="C15" s="32">
        <v>4</v>
      </c>
      <c r="D15" s="32" t="s">
        <v>56</v>
      </c>
      <c r="E15" s="32">
        <v>4</v>
      </c>
      <c r="F15" s="35" t="s">
        <v>57</v>
      </c>
      <c r="G15" s="35" t="s">
        <v>58</v>
      </c>
      <c r="H15" s="35" t="s">
        <v>59</v>
      </c>
      <c r="I15" s="34">
        <v>1</v>
      </c>
      <c r="J15" s="50" t="s">
        <v>239</v>
      </c>
    </row>
    <row r="16" spans="1:11" s="28" customFormat="1" ht="45.75" customHeight="1">
      <c r="A16" s="51" t="s">
        <v>60</v>
      </c>
      <c r="B16" s="52" t="s">
        <v>61</v>
      </c>
      <c r="C16" s="52">
        <v>10</v>
      </c>
      <c r="D16" s="33" t="s">
        <v>62</v>
      </c>
      <c r="E16" s="33">
        <v>5</v>
      </c>
      <c r="F16" s="35" t="s">
        <v>63</v>
      </c>
      <c r="G16" s="35" t="s">
        <v>64</v>
      </c>
      <c r="H16" s="35" t="s">
        <v>65</v>
      </c>
      <c r="I16" s="34">
        <v>5</v>
      </c>
      <c r="J16" s="38" t="s">
        <v>216</v>
      </c>
      <c r="K16" s="40"/>
    </row>
    <row r="17" spans="1:10" s="28" customFormat="1" ht="48.75" customHeight="1">
      <c r="A17" s="51"/>
      <c r="B17" s="54"/>
      <c r="C17" s="54"/>
      <c r="D17" s="33" t="s">
        <v>66</v>
      </c>
      <c r="E17" s="33">
        <v>5</v>
      </c>
      <c r="F17" s="35" t="s">
        <v>67</v>
      </c>
      <c r="G17" s="35"/>
      <c r="H17" s="47" t="s">
        <v>218</v>
      </c>
      <c r="I17" s="34">
        <v>5</v>
      </c>
      <c r="J17" s="46" t="s">
        <v>217</v>
      </c>
    </row>
    <row r="18" spans="1:10" s="28" customFormat="1" ht="48.75" customHeight="1">
      <c r="A18" s="51"/>
      <c r="B18" s="37" t="s">
        <v>68</v>
      </c>
      <c r="C18" s="37">
        <v>10</v>
      </c>
      <c r="D18" s="33" t="s">
        <v>69</v>
      </c>
      <c r="E18" s="33">
        <v>10</v>
      </c>
      <c r="F18" s="35" t="s">
        <v>70</v>
      </c>
      <c r="G18" s="35" t="s">
        <v>71</v>
      </c>
      <c r="H18" s="35" t="s">
        <v>72</v>
      </c>
      <c r="I18" s="34">
        <v>10</v>
      </c>
      <c r="J18" s="46" t="s">
        <v>219</v>
      </c>
    </row>
    <row r="19" spans="1:21" s="28" customFormat="1" ht="57.75" customHeight="1">
      <c r="A19" s="51"/>
      <c r="B19" s="37" t="s">
        <v>73</v>
      </c>
      <c r="C19" s="37">
        <v>6</v>
      </c>
      <c r="D19" s="33" t="s">
        <v>74</v>
      </c>
      <c r="E19" s="33">
        <v>6</v>
      </c>
      <c r="F19" s="35" t="s">
        <v>75</v>
      </c>
      <c r="G19" s="35" t="s">
        <v>76</v>
      </c>
      <c r="H19" s="35" t="s">
        <v>77</v>
      </c>
      <c r="I19" s="34">
        <v>6</v>
      </c>
      <c r="J19" s="46" t="s">
        <v>220</v>
      </c>
      <c r="K19" s="41"/>
      <c r="L19" s="41"/>
      <c r="M19" s="41"/>
      <c r="N19" s="41"/>
      <c r="O19" s="41"/>
      <c r="P19" s="41"/>
      <c r="Q19" s="41"/>
      <c r="R19" s="41"/>
      <c r="S19" s="41"/>
      <c r="T19" s="41"/>
      <c r="U19" s="41"/>
    </row>
    <row r="20" spans="1:10" s="28" customFormat="1" ht="60" customHeight="1">
      <c r="A20" s="51"/>
      <c r="B20" s="33" t="s">
        <v>78</v>
      </c>
      <c r="C20" s="33">
        <v>4</v>
      </c>
      <c r="D20" s="33" t="s">
        <v>79</v>
      </c>
      <c r="E20" s="33">
        <v>4</v>
      </c>
      <c r="F20" s="47" t="s">
        <v>222</v>
      </c>
      <c r="G20" s="38" t="s">
        <v>80</v>
      </c>
      <c r="H20" s="38" t="s">
        <v>80</v>
      </c>
      <c r="I20" s="34">
        <v>4</v>
      </c>
      <c r="J20" s="47" t="s">
        <v>221</v>
      </c>
    </row>
    <row r="21" spans="1:10" s="28" customFormat="1" ht="44.25" customHeight="1">
      <c r="A21" s="51" t="s">
        <v>231</v>
      </c>
      <c r="B21" s="37" t="s">
        <v>82</v>
      </c>
      <c r="C21" s="37">
        <v>5</v>
      </c>
      <c r="D21" s="49" t="s">
        <v>224</v>
      </c>
      <c r="E21" s="33">
        <v>5</v>
      </c>
      <c r="F21" s="48" t="s">
        <v>223</v>
      </c>
      <c r="G21" s="35" t="s">
        <v>83</v>
      </c>
      <c r="H21" s="47" t="s">
        <v>236</v>
      </c>
      <c r="I21" s="34">
        <v>5</v>
      </c>
      <c r="J21" s="38" t="s">
        <v>237</v>
      </c>
    </row>
    <row r="22" spans="1:10" s="28" customFormat="1" ht="96.75" customHeight="1">
      <c r="A22" s="51"/>
      <c r="B22" s="43" t="s">
        <v>84</v>
      </c>
      <c r="C22" s="43">
        <v>15</v>
      </c>
      <c r="D22" s="49" t="s">
        <v>226</v>
      </c>
      <c r="E22" s="43">
        <v>15</v>
      </c>
      <c r="F22" s="47" t="s">
        <v>227</v>
      </c>
      <c r="G22" s="35"/>
      <c r="H22" s="47" t="s">
        <v>228</v>
      </c>
      <c r="I22" s="34">
        <v>15</v>
      </c>
      <c r="J22" s="46" t="s">
        <v>229</v>
      </c>
    </row>
    <row r="23" spans="1:10" s="28" customFormat="1" ht="60.75" customHeight="1">
      <c r="A23" s="52" t="s">
        <v>232</v>
      </c>
      <c r="B23" s="37" t="s">
        <v>86</v>
      </c>
      <c r="C23" s="37">
        <v>5</v>
      </c>
      <c r="D23" s="33" t="s">
        <v>214</v>
      </c>
      <c r="E23" s="33">
        <v>5</v>
      </c>
      <c r="F23" s="36" t="s">
        <v>234</v>
      </c>
      <c r="G23" s="35"/>
      <c r="H23" s="35" t="s">
        <v>235</v>
      </c>
      <c r="I23" s="34">
        <v>4</v>
      </c>
      <c r="J23" s="38" t="s">
        <v>233</v>
      </c>
    </row>
    <row r="24" spans="1:10" s="28" customFormat="1" ht="41.25" customHeight="1">
      <c r="A24" s="53"/>
      <c r="B24" s="33" t="s">
        <v>87</v>
      </c>
      <c r="C24" s="33">
        <v>5</v>
      </c>
      <c r="D24" s="33" t="s">
        <v>88</v>
      </c>
      <c r="E24" s="33">
        <v>5</v>
      </c>
      <c r="F24" s="35" t="s">
        <v>89</v>
      </c>
      <c r="G24" s="35" t="s">
        <v>85</v>
      </c>
      <c r="H24" s="35" t="s">
        <v>90</v>
      </c>
      <c r="I24" s="34">
        <v>5</v>
      </c>
      <c r="J24" s="46" t="s">
        <v>225</v>
      </c>
    </row>
    <row r="25" spans="1:10" ht="37.5" customHeight="1">
      <c r="A25" s="39"/>
      <c r="B25" s="33"/>
      <c r="C25" s="33">
        <f>SUM(C5:C24)</f>
        <v>100</v>
      </c>
      <c r="D25" s="33"/>
      <c r="E25" s="33">
        <f>SUM(E5:E24)</f>
        <v>100</v>
      </c>
      <c r="F25" s="33"/>
      <c r="G25" s="33"/>
      <c r="H25" s="33"/>
      <c r="I25" s="33">
        <f>SUM(I5:I24)</f>
        <v>89</v>
      </c>
      <c r="J25" s="33"/>
    </row>
    <row r="26" spans="8:10" ht="24" hidden="1">
      <c r="H26" s="29" t="s">
        <v>91</v>
      </c>
      <c r="J26" s="42" t="s">
        <v>92</v>
      </c>
    </row>
    <row r="27" ht="36" hidden="1">
      <c r="J27" s="42" t="s">
        <v>93</v>
      </c>
    </row>
  </sheetData>
  <sheetProtection/>
  <mergeCells count="18">
    <mergeCell ref="A2:J2"/>
    <mergeCell ref="A3:J3"/>
    <mergeCell ref="A5:A10"/>
    <mergeCell ref="A16:A20"/>
    <mergeCell ref="B5:B6"/>
    <mergeCell ref="B7:B8"/>
    <mergeCell ref="B9:B10"/>
    <mergeCell ref="B11:B13"/>
    <mergeCell ref="A11:A15"/>
    <mergeCell ref="B14:B15"/>
    <mergeCell ref="A21:A22"/>
    <mergeCell ref="A23:A24"/>
    <mergeCell ref="B16:B17"/>
    <mergeCell ref="C5:C6"/>
    <mergeCell ref="C7:C8"/>
    <mergeCell ref="C9:C10"/>
    <mergeCell ref="C11:C13"/>
    <mergeCell ref="C16:C17"/>
  </mergeCells>
  <printOptions/>
  <pageMargins left="0.5511811023622047" right="0.5511811023622047" top="0.7086614173228347" bottom="0.7086614173228347" header="0.5118110236220472" footer="0.5118110236220472"/>
  <pageSetup blackAndWhite="1"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63"/>
  <sheetViews>
    <sheetView zoomScaleSheetLayoutView="100" workbookViewId="0" topLeftCell="A1">
      <selection activeCell="E62" sqref="E62"/>
    </sheetView>
  </sheetViews>
  <sheetFormatPr defaultColWidth="9.00390625" defaultRowHeight="14.25"/>
  <cols>
    <col min="4" max="4" width="32.375" style="0" customWidth="1"/>
    <col min="5" max="5" width="48.25390625" style="0" customWidth="1"/>
  </cols>
  <sheetData>
    <row r="1" spans="1:5" ht="14.25">
      <c r="A1" s="15" t="s">
        <v>0</v>
      </c>
      <c r="B1" s="16" t="s">
        <v>1</v>
      </c>
      <c r="C1" s="16" t="s">
        <v>3</v>
      </c>
      <c r="D1" s="16" t="s">
        <v>4</v>
      </c>
      <c r="E1" s="16" t="s">
        <v>94</v>
      </c>
    </row>
    <row r="2" spans="1:5" ht="14.25">
      <c r="A2" s="62" t="s">
        <v>9</v>
      </c>
      <c r="B2" s="60" t="s">
        <v>10</v>
      </c>
      <c r="C2" s="61" t="s">
        <v>11</v>
      </c>
      <c r="D2" s="59" t="s">
        <v>12</v>
      </c>
      <c r="E2" s="19" t="s">
        <v>95</v>
      </c>
    </row>
    <row r="3" spans="1:5" ht="27">
      <c r="A3" s="62"/>
      <c r="B3" s="60"/>
      <c r="C3" s="61"/>
      <c r="D3" s="59"/>
      <c r="E3" s="20" t="s">
        <v>96</v>
      </c>
    </row>
    <row r="4" spans="1:5" ht="14.25">
      <c r="A4" s="62"/>
      <c r="B4" s="60"/>
      <c r="C4" s="61"/>
      <c r="D4" s="59"/>
      <c r="E4" s="20" t="s">
        <v>97</v>
      </c>
    </row>
    <row r="5" spans="1:5" ht="27">
      <c r="A5" s="62"/>
      <c r="B5" s="60"/>
      <c r="C5" s="61"/>
      <c r="D5" s="59"/>
      <c r="E5" s="20" t="s">
        <v>98</v>
      </c>
    </row>
    <row r="6" spans="1:5" ht="27">
      <c r="A6" s="62"/>
      <c r="B6" s="60"/>
      <c r="C6" s="61"/>
      <c r="D6" s="59"/>
      <c r="E6" s="20" t="s">
        <v>99</v>
      </c>
    </row>
    <row r="7" spans="1:5" ht="27">
      <c r="A7" s="62"/>
      <c r="B7" s="60"/>
      <c r="C7" s="60"/>
      <c r="D7" s="59"/>
      <c r="E7" s="21" t="s">
        <v>100</v>
      </c>
    </row>
    <row r="8" spans="1:5" ht="14.25">
      <c r="A8" s="62"/>
      <c r="B8" s="60"/>
      <c r="C8" s="61" t="s">
        <v>15</v>
      </c>
      <c r="D8" s="59" t="s">
        <v>16</v>
      </c>
      <c r="E8" s="19" t="s">
        <v>95</v>
      </c>
    </row>
    <row r="9" spans="1:5" ht="14.25">
      <c r="A9" s="62"/>
      <c r="B9" s="60"/>
      <c r="C9" s="61"/>
      <c r="D9" s="59"/>
      <c r="E9" s="20" t="s">
        <v>101</v>
      </c>
    </row>
    <row r="10" spans="1:5" ht="14.25">
      <c r="A10" s="62"/>
      <c r="B10" s="60"/>
      <c r="C10" s="61"/>
      <c r="D10" s="59"/>
      <c r="E10" s="20" t="s">
        <v>102</v>
      </c>
    </row>
    <row r="11" spans="1:5" ht="27">
      <c r="A11" s="62"/>
      <c r="B11" s="60"/>
      <c r="C11" s="60"/>
      <c r="D11" s="59"/>
      <c r="E11" s="21" t="s">
        <v>103</v>
      </c>
    </row>
    <row r="12" spans="1:5" ht="14.25">
      <c r="A12" s="62"/>
      <c r="B12" s="60" t="s">
        <v>19</v>
      </c>
      <c r="C12" s="61" t="s">
        <v>20</v>
      </c>
      <c r="D12" s="59" t="s">
        <v>21</v>
      </c>
      <c r="E12" s="19" t="s">
        <v>95</v>
      </c>
    </row>
    <row r="13" spans="1:5" ht="14.25">
      <c r="A13" s="62"/>
      <c r="B13" s="60"/>
      <c r="C13" s="61"/>
      <c r="D13" s="59"/>
      <c r="E13" s="20" t="s">
        <v>104</v>
      </c>
    </row>
    <row r="14" spans="1:5" ht="14.25">
      <c r="A14" s="62"/>
      <c r="B14" s="60"/>
      <c r="C14" s="61"/>
      <c r="D14" s="59"/>
      <c r="E14" s="20" t="s">
        <v>105</v>
      </c>
    </row>
    <row r="15" spans="1:5" ht="14.25">
      <c r="A15" s="62"/>
      <c r="B15" s="60"/>
      <c r="C15" s="61"/>
      <c r="D15" s="59"/>
      <c r="E15" s="20" t="s">
        <v>106</v>
      </c>
    </row>
    <row r="16" spans="1:5" ht="14.25">
      <c r="A16" s="62"/>
      <c r="B16" s="60"/>
      <c r="C16" s="61"/>
      <c r="D16" s="59"/>
      <c r="E16" s="20" t="s">
        <v>107</v>
      </c>
    </row>
    <row r="17" spans="1:5" ht="14.25">
      <c r="A17" s="62"/>
      <c r="B17" s="60"/>
      <c r="C17" s="60"/>
      <c r="D17" s="59"/>
      <c r="E17" s="21" t="s">
        <v>108</v>
      </c>
    </row>
    <row r="18" spans="1:5" ht="14.25">
      <c r="A18" s="62"/>
      <c r="B18" s="60" t="s">
        <v>109</v>
      </c>
      <c r="C18" s="61" t="s">
        <v>24</v>
      </c>
      <c r="D18" s="59" t="s">
        <v>25</v>
      </c>
      <c r="E18" s="22" t="s">
        <v>95</v>
      </c>
    </row>
    <row r="19" spans="1:5" ht="14.25">
      <c r="A19" s="62"/>
      <c r="B19" s="60"/>
      <c r="C19" s="61"/>
      <c r="D19" s="59"/>
      <c r="E19" s="23" t="s">
        <v>110</v>
      </c>
    </row>
    <row r="20" spans="1:5" ht="14.25">
      <c r="A20" s="62"/>
      <c r="B20" s="60"/>
      <c r="C20" s="61"/>
      <c r="D20" s="59"/>
      <c r="E20" s="23" t="s">
        <v>111</v>
      </c>
    </row>
    <row r="21" spans="1:5" ht="14.25">
      <c r="A21" s="62"/>
      <c r="B21" s="60"/>
      <c r="C21" s="60"/>
      <c r="D21" s="59"/>
      <c r="E21" s="24" t="s">
        <v>112</v>
      </c>
    </row>
    <row r="22" spans="1:5" ht="14.25">
      <c r="A22" s="62"/>
      <c r="B22" s="61" t="s">
        <v>28</v>
      </c>
      <c r="C22" s="61" t="s">
        <v>29</v>
      </c>
      <c r="D22" s="59" t="s">
        <v>30</v>
      </c>
      <c r="E22" s="22" t="s">
        <v>95</v>
      </c>
    </row>
    <row r="23" spans="1:5" ht="14.25">
      <c r="A23" s="62"/>
      <c r="B23" s="61"/>
      <c r="C23" s="61"/>
      <c r="D23" s="59"/>
      <c r="E23" s="23" t="s">
        <v>113</v>
      </c>
    </row>
    <row r="24" spans="1:5" ht="14.25">
      <c r="A24" s="62"/>
      <c r="B24" s="61"/>
      <c r="C24" s="61"/>
      <c r="D24" s="59"/>
      <c r="E24" s="23" t="s">
        <v>114</v>
      </c>
    </row>
    <row r="25" spans="1:5" ht="14.25">
      <c r="A25" s="62"/>
      <c r="B25" s="61"/>
      <c r="C25" s="61"/>
      <c r="D25" s="59"/>
      <c r="E25" s="23" t="s">
        <v>115</v>
      </c>
    </row>
    <row r="26" spans="1:5" ht="27">
      <c r="A26" s="62"/>
      <c r="B26" s="61"/>
      <c r="C26" s="60"/>
      <c r="D26" s="59"/>
      <c r="E26" s="24" t="s">
        <v>116</v>
      </c>
    </row>
    <row r="27" spans="1:5" ht="14.25">
      <c r="A27" s="62"/>
      <c r="B27" s="61"/>
      <c r="C27" s="61" t="s">
        <v>33</v>
      </c>
      <c r="D27" s="59" t="s">
        <v>34</v>
      </c>
      <c r="E27" s="22" t="s">
        <v>95</v>
      </c>
    </row>
    <row r="28" spans="1:5" ht="14.25">
      <c r="A28" s="62"/>
      <c r="B28" s="61"/>
      <c r="C28" s="61"/>
      <c r="D28" s="59"/>
      <c r="E28" s="23" t="s">
        <v>117</v>
      </c>
    </row>
    <row r="29" spans="1:5" ht="27">
      <c r="A29" s="63"/>
      <c r="B29" s="60"/>
      <c r="C29" s="60"/>
      <c r="D29" s="59"/>
      <c r="E29" s="24" t="s">
        <v>118</v>
      </c>
    </row>
    <row r="30" spans="1:5" ht="14.25">
      <c r="A30" s="62" t="s">
        <v>37</v>
      </c>
      <c r="B30" s="60" t="s">
        <v>38</v>
      </c>
      <c r="C30" s="60" t="s">
        <v>39</v>
      </c>
      <c r="D30" s="59" t="s">
        <v>40</v>
      </c>
      <c r="E30" s="22" t="s">
        <v>119</v>
      </c>
    </row>
    <row r="31" spans="1:5" ht="27">
      <c r="A31" s="62"/>
      <c r="B31" s="60"/>
      <c r="C31" s="60"/>
      <c r="D31" s="59"/>
      <c r="E31" s="23" t="s">
        <v>120</v>
      </c>
    </row>
    <row r="32" spans="1:5" ht="27">
      <c r="A32" s="62"/>
      <c r="B32" s="60"/>
      <c r="C32" s="60"/>
      <c r="D32" s="59"/>
      <c r="E32" s="24" t="s">
        <v>121</v>
      </c>
    </row>
    <row r="33" spans="1:5" ht="14.25">
      <c r="A33" s="62"/>
      <c r="B33" s="60"/>
      <c r="C33" s="60" t="s">
        <v>43</v>
      </c>
      <c r="D33" s="59" t="s">
        <v>44</v>
      </c>
      <c r="E33" s="22" t="s">
        <v>122</v>
      </c>
    </row>
    <row r="34" spans="1:5" ht="27">
      <c r="A34" s="62"/>
      <c r="B34" s="60"/>
      <c r="C34" s="60"/>
      <c r="D34" s="59"/>
      <c r="E34" s="24" t="s">
        <v>123</v>
      </c>
    </row>
    <row r="35" spans="1:5" ht="14.25">
      <c r="A35" s="62"/>
      <c r="B35" s="60" t="s">
        <v>38</v>
      </c>
      <c r="C35" s="61" t="s">
        <v>47</v>
      </c>
      <c r="D35" s="59" t="s">
        <v>48</v>
      </c>
      <c r="E35" s="22" t="s">
        <v>95</v>
      </c>
    </row>
    <row r="36" spans="1:5" ht="27">
      <c r="A36" s="62"/>
      <c r="B36" s="60"/>
      <c r="C36" s="61"/>
      <c r="D36" s="59"/>
      <c r="E36" s="23" t="s">
        <v>124</v>
      </c>
    </row>
    <row r="37" spans="1:5" ht="14.25">
      <c r="A37" s="62"/>
      <c r="B37" s="60"/>
      <c r="C37" s="61"/>
      <c r="D37" s="59"/>
      <c r="E37" s="23" t="s">
        <v>125</v>
      </c>
    </row>
    <row r="38" spans="1:5" ht="14.25">
      <c r="A38" s="62"/>
      <c r="B38" s="60"/>
      <c r="C38" s="61"/>
      <c r="D38" s="59"/>
      <c r="E38" s="23" t="s">
        <v>126</v>
      </c>
    </row>
    <row r="39" spans="1:5" ht="14.25">
      <c r="A39" s="62"/>
      <c r="B39" s="60"/>
      <c r="C39" s="60"/>
      <c r="D39" s="59"/>
      <c r="E39" s="24" t="s">
        <v>127</v>
      </c>
    </row>
    <row r="40" spans="1:5" ht="14.25">
      <c r="A40" s="62"/>
      <c r="B40" s="61" t="s">
        <v>51</v>
      </c>
      <c r="C40" s="61" t="s">
        <v>52</v>
      </c>
      <c r="D40" s="59" t="s">
        <v>53</v>
      </c>
      <c r="E40" s="22" t="s">
        <v>95</v>
      </c>
    </row>
    <row r="41" spans="1:5" ht="14.25">
      <c r="A41" s="62"/>
      <c r="B41" s="61"/>
      <c r="C41" s="61"/>
      <c r="D41" s="59"/>
      <c r="E41" s="23" t="s">
        <v>128</v>
      </c>
    </row>
    <row r="42" spans="1:5" ht="14.25">
      <c r="A42" s="62"/>
      <c r="B42" s="61"/>
      <c r="C42" s="60"/>
      <c r="D42" s="59"/>
      <c r="E42" s="24" t="s">
        <v>129</v>
      </c>
    </row>
    <row r="43" spans="1:5" ht="14.25">
      <c r="A43" s="62"/>
      <c r="B43" s="61"/>
      <c r="C43" s="61" t="s">
        <v>56</v>
      </c>
      <c r="D43" s="59" t="s">
        <v>57</v>
      </c>
      <c r="E43" s="22" t="s">
        <v>95</v>
      </c>
    </row>
    <row r="44" spans="1:5" ht="14.25">
      <c r="A44" s="62"/>
      <c r="B44" s="61"/>
      <c r="C44" s="61"/>
      <c r="D44" s="59"/>
      <c r="E44" s="23" t="s">
        <v>130</v>
      </c>
    </row>
    <row r="45" spans="1:5" ht="14.25">
      <c r="A45" s="62"/>
      <c r="B45" s="61"/>
      <c r="C45" s="61"/>
      <c r="D45" s="59"/>
      <c r="E45" s="23" t="s">
        <v>131</v>
      </c>
    </row>
    <row r="46" spans="1:5" ht="27">
      <c r="A46" s="62"/>
      <c r="B46" s="61"/>
      <c r="C46" s="61"/>
      <c r="D46" s="59"/>
      <c r="E46" s="23" t="s">
        <v>132</v>
      </c>
    </row>
    <row r="47" spans="1:5" ht="27">
      <c r="A47" s="63"/>
      <c r="B47" s="60"/>
      <c r="C47" s="60"/>
      <c r="D47" s="59"/>
      <c r="E47" s="24" t="s">
        <v>133</v>
      </c>
    </row>
    <row r="48" spans="1:5" ht="14.25">
      <c r="A48" s="62" t="s">
        <v>60</v>
      </c>
      <c r="B48" s="60" t="s">
        <v>61</v>
      </c>
      <c r="C48" s="60" t="s">
        <v>134</v>
      </c>
      <c r="D48" s="59" t="s">
        <v>135</v>
      </c>
      <c r="E48" s="22" t="s">
        <v>136</v>
      </c>
    </row>
    <row r="49" spans="1:5" ht="27">
      <c r="A49" s="62"/>
      <c r="B49" s="60"/>
      <c r="C49" s="60"/>
      <c r="D49" s="59"/>
      <c r="E49" s="23" t="s">
        <v>137</v>
      </c>
    </row>
    <row r="50" spans="1:5" ht="27">
      <c r="A50" s="62"/>
      <c r="B50" s="60"/>
      <c r="C50" s="60"/>
      <c r="D50" s="59"/>
      <c r="E50" s="24" t="s">
        <v>138</v>
      </c>
    </row>
    <row r="51" spans="1:5" ht="14.25">
      <c r="A51" s="62"/>
      <c r="B51" s="60" t="s">
        <v>68</v>
      </c>
      <c r="C51" s="60" t="s">
        <v>139</v>
      </c>
      <c r="D51" s="59" t="s">
        <v>140</v>
      </c>
      <c r="E51" s="22" t="s">
        <v>141</v>
      </c>
    </row>
    <row r="52" spans="1:5" ht="54">
      <c r="A52" s="62"/>
      <c r="B52" s="60"/>
      <c r="C52" s="60"/>
      <c r="D52" s="59"/>
      <c r="E52" s="24" t="s">
        <v>142</v>
      </c>
    </row>
    <row r="53" spans="1:5" ht="27">
      <c r="A53" s="62"/>
      <c r="B53" s="60" t="s">
        <v>73</v>
      </c>
      <c r="C53" s="60" t="s">
        <v>143</v>
      </c>
      <c r="D53" s="59" t="s">
        <v>144</v>
      </c>
      <c r="E53" s="22" t="s">
        <v>145</v>
      </c>
    </row>
    <row r="54" spans="1:5" ht="27">
      <c r="A54" s="62"/>
      <c r="B54" s="60"/>
      <c r="C54" s="60"/>
      <c r="D54" s="59"/>
      <c r="E54" s="24" t="s">
        <v>146</v>
      </c>
    </row>
    <row r="55" spans="1:5" ht="14.25">
      <c r="A55" s="62"/>
      <c r="B55" s="60" t="s">
        <v>78</v>
      </c>
      <c r="C55" s="60" t="s">
        <v>147</v>
      </c>
      <c r="D55" s="59" t="s">
        <v>148</v>
      </c>
      <c r="E55" s="25"/>
    </row>
    <row r="56" spans="1:5" ht="27">
      <c r="A56" s="62"/>
      <c r="B56" s="60"/>
      <c r="C56" s="60"/>
      <c r="D56" s="59"/>
      <c r="E56" s="23" t="s">
        <v>149</v>
      </c>
    </row>
    <row r="57" spans="1:5" ht="27">
      <c r="A57" s="62"/>
      <c r="B57" s="60"/>
      <c r="C57" s="60"/>
      <c r="D57" s="59"/>
      <c r="E57" s="23" t="s">
        <v>150</v>
      </c>
    </row>
    <row r="58" spans="1:5" ht="27">
      <c r="A58" s="63"/>
      <c r="B58" s="60"/>
      <c r="C58" s="60"/>
      <c r="D58" s="59"/>
      <c r="E58" s="24" t="s">
        <v>151</v>
      </c>
    </row>
    <row r="59" spans="1:5" ht="27">
      <c r="A59" s="63" t="s">
        <v>81</v>
      </c>
      <c r="B59" s="17" t="s">
        <v>82</v>
      </c>
      <c r="C59" s="26" t="s">
        <v>82</v>
      </c>
      <c r="D59" s="27" t="s">
        <v>152</v>
      </c>
      <c r="E59" s="18" t="s">
        <v>83</v>
      </c>
    </row>
    <row r="60" spans="1:5" ht="27">
      <c r="A60" s="63"/>
      <c r="B60" s="17" t="s">
        <v>153</v>
      </c>
      <c r="C60" s="26" t="s">
        <v>153</v>
      </c>
      <c r="D60" s="27" t="s">
        <v>152</v>
      </c>
      <c r="E60" s="18" t="s">
        <v>85</v>
      </c>
    </row>
    <row r="61" spans="1:5" ht="27">
      <c r="A61" s="63"/>
      <c r="B61" s="17" t="s">
        <v>84</v>
      </c>
      <c r="C61" s="26" t="s">
        <v>84</v>
      </c>
      <c r="D61" s="27" t="s">
        <v>152</v>
      </c>
      <c r="E61" s="18" t="s">
        <v>85</v>
      </c>
    </row>
    <row r="62" spans="1:5" ht="27">
      <c r="A62" s="63"/>
      <c r="B62" s="17" t="s">
        <v>86</v>
      </c>
      <c r="C62" s="26" t="s">
        <v>86</v>
      </c>
      <c r="D62" s="27" t="s">
        <v>152</v>
      </c>
      <c r="E62" s="18" t="s">
        <v>85</v>
      </c>
    </row>
    <row r="63" spans="1:5" ht="27">
      <c r="A63" s="63"/>
      <c r="B63" s="17" t="s">
        <v>87</v>
      </c>
      <c r="C63" s="17" t="s">
        <v>87</v>
      </c>
      <c r="D63" s="18" t="s">
        <v>89</v>
      </c>
      <c r="E63" s="18" t="s">
        <v>85</v>
      </c>
    </row>
  </sheetData>
  <sheetProtection/>
  <mergeCells count="45">
    <mergeCell ref="A2:A29"/>
    <mergeCell ref="A30:A47"/>
    <mergeCell ref="A48:A58"/>
    <mergeCell ref="A59:A63"/>
    <mergeCell ref="B2:B11"/>
    <mergeCell ref="B12:B17"/>
    <mergeCell ref="B18:B21"/>
    <mergeCell ref="B22:B29"/>
    <mergeCell ref="B30:B34"/>
    <mergeCell ref="B35:B39"/>
    <mergeCell ref="B40:B47"/>
    <mergeCell ref="B48:B50"/>
    <mergeCell ref="B51:B52"/>
    <mergeCell ref="B53:B54"/>
    <mergeCell ref="B55:B58"/>
    <mergeCell ref="C2:C7"/>
    <mergeCell ref="C8:C11"/>
    <mergeCell ref="C12:C17"/>
    <mergeCell ref="C18:C21"/>
    <mergeCell ref="C22:C26"/>
    <mergeCell ref="C27:C29"/>
    <mergeCell ref="C30:C32"/>
    <mergeCell ref="C33:C34"/>
    <mergeCell ref="C35:C39"/>
    <mergeCell ref="C40:C42"/>
    <mergeCell ref="C43:C47"/>
    <mergeCell ref="C48:C50"/>
    <mergeCell ref="C51:C52"/>
    <mergeCell ref="C53:C54"/>
    <mergeCell ref="C55:C58"/>
    <mergeCell ref="D2:D7"/>
    <mergeCell ref="D8:D11"/>
    <mergeCell ref="D12:D17"/>
    <mergeCell ref="D18:D21"/>
    <mergeCell ref="D22:D26"/>
    <mergeCell ref="D27:D29"/>
    <mergeCell ref="D51:D52"/>
    <mergeCell ref="D53:D54"/>
    <mergeCell ref="D55:D58"/>
    <mergeCell ref="D30:D32"/>
    <mergeCell ref="D33:D34"/>
    <mergeCell ref="D35:D39"/>
    <mergeCell ref="D40:D42"/>
    <mergeCell ref="D43:D47"/>
    <mergeCell ref="D48:D50"/>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2:J25"/>
  <sheetViews>
    <sheetView zoomScaleSheetLayoutView="100" workbookViewId="0" topLeftCell="A1">
      <pane xSplit="6" ySplit="3" topLeftCell="G4" activePane="bottomRight" state="frozen"/>
      <selection pane="topLeft" activeCell="A1" sqref="A1"/>
      <selection pane="topRight" activeCell="A1" sqref="A1"/>
      <selection pane="bottomLeft" activeCell="A1" sqref="A1"/>
      <selection pane="bottomRight" activeCell="A24" sqref="A1:IV24"/>
    </sheetView>
  </sheetViews>
  <sheetFormatPr defaultColWidth="9.00390625" defaultRowHeight="14.25"/>
  <cols>
    <col min="1" max="1" width="5.625" style="4" customWidth="1"/>
    <col min="2" max="2" width="13.00390625" style="5" customWidth="1"/>
    <col min="3" max="3" width="39.25390625" style="6" customWidth="1"/>
    <col min="4" max="6" width="9.00390625" style="7" customWidth="1"/>
    <col min="7" max="7" width="14.75390625" style="4" customWidth="1"/>
    <col min="8" max="9" width="9.00390625" style="4" customWidth="1"/>
    <col min="10" max="10" width="21.25390625" style="4" customWidth="1"/>
    <col min="11" max="16384" width="9.00390625" style="4" customWidth="1"/>
  </cols>
  <sheetData>
    <row r="2" spans="1:10" s="8" customFormat="1" ht="13.5">
      <c r="A2" s="64" t="s">
        <v>154</v>
      </c>
      <c r="B2" s="64" t="s">
        <v>155</v>
      </c>
      <c r="C2" s="64" t="s">
        <v>156</v>
      </c>
      <c r="D2" s="64" t="s">
        <v>157</v>
      </c>
      <c r="E2" s="64"/>
      <c r="F2" s="64"/>
      <c r="G2" s="64" t="s">
        <v>158</v>
      </c>
      <c r="H2" s="64" t="s">
        <v>159</v>
      </c>
      <c r="I2" s="64" t="s">
        <v>160</v>
      </c>
      <c r="J2" s="64"/>
    </row>
    <row r="3" spans="1:10" s="8" customFormat="1" ht="13.5">
      <c r="A3" s="64"/>
      <c r="B3" s="64"/>
      <c r="C3" s="64"/>
      <c r="D3" s="5" t="s">
        <v>161</v>
      </c>
      <c r="E3" s="5" t="s">
        <v>162</v>
      </c>
      <c r="F3" s="5" t="s">
        <v>163</v>
      </c>
      <c r="G3" s="64"/>
      <c r="H3" s="64"/>
      <c r="I3" s="64"/>
      <c r="J3" s="64"/>
    </row>
    <row r="4" spans="1:9" ht="13.5">
      <c r="A4" s="7">
        <v>1</v>
      </c>
      <c r="B4" s="64" t="s">
        <v>164</v>
      </c>
      <c r="C4" s="6" t="s">
        <v>165</v>
      </c>
      <c r="D4" s="7">
        <v>50</v>
      </c>
      <c r="F4" s="7">
        <f>SUM(D4:E4)</f>
        <v>50</v>
      </c>
      <c r="G4" s="10"/>
      <c r="H4" s="4">
        <v>2021</v>
      </c>
      <c r="I4" s="10"/>
    </row>
    <row r="5" spans="1:9" ht="13.5">
      <c r="A5" s="7">
        <v>2</v>
      </c>
      <c r="B5" s="64"/>
      <c r="C5" s="6" t="s">
        <v>166</v>
      </c>
      <c r="D5" s="7">
        <v>94</v>
      </c>
      <c r="F5" s="7">
        <f aca="true" t="shared" si="0" ref="F5:F25">SUM(D5:E5)</f>
        <v>94</v>
      </c>
      <c r="G5" s="10"/>
      <c r="H5" s="4">
        <v>2021</v>
      </c>
      <c r="I5" s="10"/>
    </row>
    <row r="6" spans="1:9" s="7" customFormat="1" ht="13.5">
      <c r="A6" s="7">
        <v>3</v>
      </c>
      <c r="B6" s="64"/>
      <c r="C6" s="6" t="s">
        <v>167</v>
      </c>
      <c r="D6" s="7">
        <v>60</v>
      </c>
      <c r="F6" s="7">
        <f t="shared" si="0"/>
        <v>60</v>
      </c>
      <c r="G6" s="11"/>
      <c r="H6" s="4">
        <v>2021</v>
      </c>
      <c r="I6" s="11"/>
    </row>
    <row r="7" spans="1:9" s="7" customFormat="1" ht="13.5">
      <c r="A7" s="7">
        <v>4</v>
      </c>
      <c r="B7" s="64"/>
      <c r="C7" s="6" t="s">
        <v>168</v>
      </c>
      <c r="D7" s="7">
        <v>95</v>
      </c>
      <c r="F7" s="7">
        <f t="shared" si="0"/>
        <v>95</v>
      </c>
      <c r="G7" s="11"/>
      <c r="H7" s="4">
        <v>2021</v>
      </c>
      <c r="I7" s="11"/>
    </row>
    <row r="8" spans="1:9" s="7" customFormat="1" ht="13.5">
      <c r="A8" s="7">
        <v>5</v>
      </c>
      <c r="B8" s="64"/>
      <c r="C8" s="6" t="s">
        <v>169</v>
      </c>
      <c r="D8" s="7">
        <v>10</v>
      </c>
      <c r="F8" s="7">
        <f t="shared" si="0"/>
        <v>10</v>
      </c>
      <c r="G8" s="11"/>
      <c r="H8" s="4">
        <v>2021</v>
      </c>
      <c r="I8" s="11"/>
    </row>
    <row r="9" spans="1:9" ht="13.5">
      <c r="A9" s="7">
        <v>6</v>
      </c>
      <c r="B9" s="64"/>
      <c r="C9" s="6" t="s">
        <v>170</v>
      </c>
      <c r="D9" s="7">
        <v>100</v>
      </c>
      <c r="F9" s="7">
        <f t="shared" si="0"/>
        <v>100</v>
      </c>
      <c r="G9" s="10"/>
      <c r="H9" s="4">
        <v>2021</v>
      </c>
      <c r="I9" s="10"/>
    </row>
    <row r="10" spans="1:10" s="9" customFormat="1" ht="13.5">
      <c r="A10" s="12">
        <v>7</v>
      </c>
      <c r="B10" s="13" t="s">
        <v>171</v>
      </c>
      <c r="C10" s="14" t="s">
        <v>172</v>
      </c>
      <c r="D10" s="12">
        <v>50</v>
      </c>
      <c r="E10" s="12"/>
      <c r="F10" s="12">
        <f t="shared" si="0"/>
        <v>50</v>
      </c>
      <c r="I10" s="10"/>
      <c r="J10" s="9" t="s">
        <v>173</v>
      </c>
    </row>
    <row r="11" spans="1:9" ht="13.5">
      <c r="A11" s="7">
        <v>8</v>
      </c>
      <c r="B11" s="64" t="s">
        <v>174</v>
      </c>
      <c r="C11" s="6" t="s">
        <v>175</v>
      </c>
      <c r="D11" s="7">
        <v>15</v>
      </c>
      <c r="E11" s="7">
        <v>35</v>
      </c>
      <c r="F11" s="7">
        <f t="shared" si="0"/>
        <v>50</v>
      </c>
      <c r="G11" s="10"/>
      <c r="H11" s="4">
        <v>2021</v>
      </c>
      <c r="I11" s="10"/>
    </row>
    <row r="12" spans="1:9" ht="13.5">
      <c r="A12" s="7">
        <v>9</v>
      </c>
      <c r="B12" s="64"/>
      <c r="C12" s="6" t="s">
        <v>176</v>
      </c>
      <c r="D12" s="7">
        <v>3</v>
      </c>
      <c r="E12" s="7">
        <v>7</v>
      </c>
      <c r="F12" s="7">
        <f t="shared" si="0"/>
        <v>10</v>
      </c>
      <c r="G12" s="10"/>
      <c r="H12" s="4">
        <v>2021</v>
      </c>
      <c r="I12" s="10"/>
    </row>
    <row r="13" spans="1:9" ht="13.5">
      <c r="A13" s="7">
        <v>10</v>
      </c>
      <c r="B13" s="5" t="s">
        <v>177</v>
      </c>
      <c r="C13" s="6" t="s">
        <v>178</v>
      </c>
      <c r="D13" s="7">
        <v>9</v>
      </c>
      <c r="E13" s="7">
        <v>21</v>
      </c>
      <c r="F13" s="7">
        <f t="shared" si="0"/>
        <v>30</v>
      </c>
      <c r="G13" s="10"/>
      <c r="H13" s="4">
        <v>2021</v>
      </c>
      <c r="I13" s="10"/>
    </row>
    <row r="14" spans="1:9" ht="13.5">
      <c r="A14" s="7">
        <v>11</v>
      </c>
      <c r="B14" s="5" t="s">
        <v>179</v>
      </c>
      <c r="C14" s="6" t="s">
        <v>180</v>
      </c>
      <c r="D14" s="7">
        <v>5</v>
      </c>
      <c r="E14" s="7">
        <v>9</v>
      </c>
      <c r="F14" s="7">
        <f t="shared" si="0"/>
        <v>14</v>
      </c>
      <c r="G14" s="10"/>
      <c r="H14" s="4">
        <v>2021</v>
      </c>
      <c r="I14" s="10"/>
    </row>
    <row r="15" spans="1:9" ht="13.5">
      <c r="A15" s="7">
        <v>12</v>
      </c>
      <c r="B15" s="5" t="s">
        <v>181</v>
      </c>
      <c r="C15" s="6" t="s">
        <v>182</v>
      </c>
      <c r="D15" s="7">
        <v>15</v>
      </c>
      <c r="E15" s="7">
        <v>35</v>
      </c>
      <c r="F15" s="7">
        <f t="shared" si="0"/>
        <v>50</v>
      </c>
      <c r="G15" s="10"/>
      <c r="H15" s="4">
        <v>2021</v>
      </c>
      <c r="I15" s="10"/>
    </row>
    <row r="16" spans="1:9" ht="13.5">
      <c r="A16" s="7">
        <v>13</v>
      </c>
      <c r="B16" s="5" t="s">
        <v>183</v>
      </c>
      <c r="C16" s="6" t="s">
        <v>184</v>
      </c>
      <c r="D16" s="7">
        <v>3</v>
      </c>
      <c r="E16" s="7">
        <v>6</v>
      </c>
      <c r="F16" s="7">
        <f t="shared" si="0"/>
        <v>9</v>
      </c>
      <c r="G16" s="10"/>
      <c r="H16" s="4">
        <v>2021</v>
      </c>
      <c r="I16" s="10"/>
    </row>
    <row r="17" spans="1:9" ht="13.5">
      <c r="A17" s="7">
        <v>14</v>
      </c>
      <c r="B17" s="5" t="s">
        <v>185</v>
      </c>
      <c r="C17" s="6" t="s">
        <v>186</v>
      </c>
      <c r="D17" s="7">
        <v>9</v>
      </c>
      <c r="E17" s="7">
        <v>21</v>
      </c>
      <c r="F17" s="7">
        <f t="shared" si="0"/>
        <v>30</v>
      </c>
      <c r="G17" s="10"/>
      <c r="H17" s="4">
        <v>2021</v>
      </c>
      <c r="I17" s="10"/>
    </row>
    <row r="18" spans="1:9" ht="24" customHeight="1">
      <c r="A18" s="7">
        <v>15</v>
      </c>
      <c r="B18" s="5" t="s">
        <v>187</v>
      </c>
      <c r="C18" s="6" t="s">
        <v>188</v>
      </c>
      <c r="D18" s="7">
        <v>4</v>
      </c>
      <c r="E18" s="7">
        <v>7</v>
      </c>
      <c r="F18" s="7">
        <f t="shared" si="0"/>
        <v>11</v>
      </c>
      <c r="G18" s="10"/>
      <c r="H18" s="4">
        <v>2021</v>
      </c>
      <c r="I18" s="10"/>
    </row>
    <row r="19" spans="1:9" ht="13.5">
      <c r="A19" s="7">
        <v>16</v>
      </c>
      <c r="B19" s="5" t="s">
        <v>189</v>
      </c>
      <c r="C19" s="6" t="s">
        <v>190</v>
      </c>
      <c r="D19" s="7">
        <v>9</v>
      </c>
      <c r="E19" s="7">
        <v>19</v>
      </c>
      <c r="F19" s="7">
        <f t="shared" si="0"/>
        <v>28</v>
      </c>
      <c r="G19" s="10"/>
      <c r="H19" s="4">
        <v>2021</v>
      </c>
      <c r="I19" s="10"/>
    </row>
    <row r="20" spans="1:9" ht="13.5">
      <c r="A20" s="7">
        <v>17</v>
      </c>
      <c r="B20" s="5" t="s">
        <v>191</v>
      </c>
      <c r="C20" s="6" t="s">
        <v>192</v>
      </c>
      <c r="D20" s="7">
        <v>9</v>
      </c>
      <c r="E20" s="7">
        <v>19</v>
      </c>
      <c r="F20" s="7">
        <f t="shared" si="0"/>
        <v>28</v>
      </c>
      <c r="G20" s="10"/>
      <c r="H20" s="4">
        <v>2021</v>
      </c>
      <c r="I20" s="10"/>
    </row>
    <row r="21" spans="1:9" ht="13.5">
      <c r="A21" s="7">
        <v>18</v>
      </c>
      <c r="B21" s="5" t="s">
        <v>193</v>
      </c>
      <c r="C21" s="6" t="s">
        <v>194</v>
      </c>
      <c r="D21" s="7">
        <v>6</v>
      </c>
      <c r="E21" s="7">
        <v>14</v>
      </c>
      <c r="F21" s="7">
        <f t="shared" si="0"/>
        <v>20</v>
      </c>
      <c r="G21" s="10"/>
      <c r="H21" s="4">
        <v>2021</v>
      </c>
      <c r="I21" s="10"/>
    </row>
    <row r="22" spans="1:9" ht="13.5">
      <c r="A22" s="7">
        <v>19</v>
      </c>
      <c r="B22" s="5" t="s">
        <v>195</v>
      </c>
      <c r="C22" s="6" t="s">
        <v>196</v>
      </c>
      <c r="D22" s="7">
        <v>13</v>
      </c>
      <c r="E22" s="7">
        <v>30</v>
      </c>
      <c r="F22" s="7">
        <f t="shared" si="0"/>
        <v>43</v>
      </c>
      <c r="G22" s="10"/>
      <c r="H22" s="4">
        <v>2021</v>
      </c>
      <c r="I22" s="10"/>
    </row>
    <row r="23" spans="1:9" ht="13.5">
      <c r="A23" s="7">
        <v>20</v>
      </c>
      <c r="B23" s="5" t="s">
        <v>197</v>
      </c>
      <c r="C23" s="6" t="s">
        <v>198</v>
      </c>
      <c r="D23" s="7">
        <v>8</v>
      </c>
      <c r="E23" s="7">
        <v>17</v>
      </c>
      <c r="F23" s="7">
        <f t="shared" si="0"/>
        <v>25</v>
      </c>
      <c r="G23" s="10"/>
      <c r="H23" s="4">
        <v>2021</v>
      </c>
      <c r="I23" s="10"/>
    </row>
    <row r="24" spans="1:9" ht="13.5">
      <c r="A24" s="7">
        <v>21</v>
      </c>
      <c r="B24" s="5" t="s">
        <v>199</v>
      </c>
      <c r="C24" s="6" t="s">
        <v>200</v>
      </c>
      <c r="D24" s="7">
        <v>13</v>
      </c>
      <c r="E24" s="7">
        <v>30</v>
      </c>
      <c r="F24" s="7">
        <f t="shared" si="0"/>
        <v>43</v>
      </c>
      <c r="G24" s="10"/>
      <c r="H24" s="4">
        <v>2021</v>
      </c>
      <c r="I24" s="10"/>
    </row>
    <row r="25" spans="4:9" ht="13.5">
      <c r="D25" s="7">
        <f aca="true" t="shared" si="1" ref="D25:I25">SUM(D4:D24)</f>
        <v>580</v>
      </c>
      <c r="E25" s="7">
        <f t="shared" si="1"/>
        <v>270</v>
      </c>
      <c r="F25" s="7">
        <f t="shared" si="0"/>
        <v>850</v>
      </c>
      <c r="G25" s="7">
        <f t="shared" si="1"/>
        <v>0</v>
      </c>
      <c r="H25" s="7"/>
      <c r="I25" s="7">
        <f t="shared" si="1"/>
        <v>0</v>
      </c>
    </row>
  </sheetData>
  <sheetProtection/>
  <mergeCells count="10">
    <mergeCell ref="J2:J3"/>
    <mergeCell ref="D2:F2"/>
    <mergeCell ref="A2:A3"/>
    <mergeCell ref="B2:B3"/>
    <mergeCell ref="B4:B9"/>
    <mergeCell ref="B11:B12"/>
    <mergeCell ref="C2:C3"/>
    <mergeCell ref="G2:G3"/>
    <mergeCell ref="H2:H3"/>
    <mergeCell ref="I2:I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B7"/>
  <sheetViews>
    <sheetView zoomScaleSheetLayoutView="100" workbookViewId="0" topLeftCell="A1">
      <selection activeCell="B4" sqref="B4:B9"/>
    </sheetView>
  </sheetViews>
  <sheetFormatPr defaultColWidth="9.00390625" defaultRowHeight="14.25"/>
  <sheetData>
    <row r="3" ht="14.25">
      <c r="B3" s="1" t="s">
        <v>156</v>
      </c>
    </row>
    <row r="4" ht="14.25">
      <c r="B4" s="2" t="s">
        <v>201</v>
      </c>
    </row>
    <row r="5" ht="28.5">
      <c r="B5" s="2" t="s">
        <v>202</v>
      </c>
    </row>
    <row r="6" ht="57">
      <c r="B6" s="3" t="s">
        <v>203</v>
      </c>
    </row>
    <row r="7" ht="85.5">
      <c r="B7" s="2" t="s">
        <v>204</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2022-12-04T14:34:16Z</cp:lastPrinted>
  <dcterms:created xsi:type="dcterms:W3CDTF">2019-05-21T02:40:53Z</dcterms:created>
  <dcterms:modified xsi:type="dcterms:W3CDTF">2022-12-12T07:43:09Z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C1D5A58618C74D57803126A27E25B25E</vt:lpwstr>
  </property>
</Properties>
</file>